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355线怀集城围至太原（粤桂界）段" sheetId="1" r:id="rId1"/>
  </sheets>
  <definedNames>
    <definedName name="_xlnm.Print_Area" localSheetId="0">'国道G355线怀集城围至太原（粤桂界）段'!$A$1:$G$40</definedName>
    <definedName name="_xlnm.Print_Titles" localSheetId="0">'国道G355线怀集城围至太原（粤桂界）段'!$3:$4</definedName>
  </definedNames>
  <calcPr calcId="144525"/>
</workbook>
</file>

<file path=xl/sharedStrings.xml><?xml version="1.0" encoding="utf-8"?>
<sst xmlns="http://schemas.openxmlformats.org/spreadsheetml/2006/main" count="148" uniqueCount="93">
  <si>
    <t>附件</t>
  </si>
  <si>
    <t>国道G355线怀集城围至太原（粤桂界）段路面预防养护及功能性修复养护
工程方案设计概算审查表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</si>
  <si>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</si>
  <si>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</si>
  <si>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</si>
  <si>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</si>
  <si>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</si>
  <si>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</si>
  <si>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</si>
  <si>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</si>
  <si>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</si>
  <si>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</si>
  <si>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3.105</t>
  </si>
  <si>
    <t>101</t>
  </si>
  <si>
    <t>临时工程</t>
  </si>
  <si>
    <t>10101</t>
  </si>
  <si>
    <t>临时道路</t>
  </si>
  <si>
    <t>km</t>
  </si>
  <si>
    <t>0.100</t>
  </si>
  <si>
    <t>10102</t>
  </si>
  <si>
    <t>保通便道</t>
  </si>
  <si>
    <t>102</t>
  </si>
  <si>
    <t>路基工程</t>
  </si>
  <si>
    <t>3.088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</si>
  <si>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</si>
  <si>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</si>
  <si>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</si>
  <si>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</si>
  <si>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</si>
  <si>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</si>
  <si>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</si>
  <si>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</si>
  <si>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</si>
  <si>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</si>
  <si>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3.088/37050</t>
  </si>
  <si>
    <t>104</t>
  </si>
  <si>
    <t>桥梁涵洞工程</t>
  </si>
  <si>
    <t>0.017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</si>
  <si>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</si>
  <si>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</si>
  <si>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</si>
  <si>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210/17.4</t>
  </si>
  <si>
    <t>106</t>
  </si>
  <si>
    <t>交叉工程</t>
  </si>
  <si>
    <t>处</t>
  </si>
  <si>
    <t>8.000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</si>
  <si>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</si>
  <si>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</si>
  <si>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</si>
  <si>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</si>
  <si>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</si>
  <si>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</si>
  <si>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</si>
  <si>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</si>
  <si>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</si>
  <si>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</si>
  <si>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</si>
  <si>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</si>
  <si>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</si>
  <si>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</si>
  <si>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</si>
  <si>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</si>
  <si>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</si>
  <si>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</si>
  <si>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</si>
  <si>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</si>
  <si>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</si>
  <si>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</si>
  <si>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</si>
  <si>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</si>
  <si>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</si>
  <si>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</si>
  <si>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</si>
  <si>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</si>
  <si>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</si>
  <si>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</si>
  <si>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30302</t>
  </si>
  <si>
    <t>勘察费</t>
  </si>
  <si>
    <t>30303</t>
  </si>
  <si>
    <t>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</si>
  <si>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</si>
  <si>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</si>
  <si>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</si>
  <si>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</si>
  <si>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</si>
  <si>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</si>
  <si>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</si>
  <si>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</si>
  <si>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4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</si>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</sst>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185" formatCode="[DBNum1][$-804]m&quot;月&quot;d&quot;日&quot;"/>
    <numFmt numFmtId="186" formatCode="[DBNum1]h&quot;时&quot;mm&quot;分&quot;"/>
    <numFmt numFmtId="187" formatCode="\¥#,##0.00;\¥\-#,##0.00"/>
    <numFmt numFmtId="41" formatCode="_ * #,##0_ ;_ * \-#,##0_ ;_ * &quot;-&quot;_ ;_ @_ "/>
    <numFmt numFmtId="44" formatCode="_ &quot;￥&quot;* #,##0.00_ ;_ &quot;￥&quot;* \-#,##0.00_ ;_ &quot;￥&quot;* &quot;-&quot;??_ ;_ @_ "/>
    <numFmt numFmtId="188" formatCode="\¥#,##0;\¥\-#,##0"/>
    <numFmt numFmtId="7" formatCode="&quot;￥&quot;#,##0.00;&quot;￥&quot;\-#,##0.00"/>
    <numFmt numFmtId="189" formatCode="h:mm\ AM/PM"/>
    <numFmt numFmtId="190" formatCode="\¥#,##0;[Red]\¥\-#,##0"/>
    <numFmt numFmtId="42" formatCode="_ &quot;￥&quot;* #,##0_ ;_ &quot;￥&quot;* \-#,##0_ ;_ &quot;￥&quot;* &quot;-&quot;_ ;_ @_ "/>
    <numFmt numFmtId="43" formatCode="_ * #,##0.00_ ;_ * \-#,##0.00_ ;_ * &quot;-&quot;??_ ;_ @_ "/>
    <numFmt numFmtId="191" formatCode="mmmmm\-yy"/>
    <numFmt numFmtId="192" formatCode="mmmmm"/>
    <numFmt numFmtId="193" formatCode="0.0000"/>
    <numFmt numFmtId="194" formatCode="#\ ??"/>
    <numFmt numFmtId="195" formatCode="#\ ?/?"/>
    <numFmt numFmtId="5" formatCode="&quot;￥&quot;#,##0;&quot;￥&quot;\-#,##0"/>
    <numFmt numFmtId="196" formatCode="[DBNum1][$-804]yyyy&quot;年&quot;m&quot;月&quot;"/>
    <numFmt numFmtId="197" formatCode="mmmm\-yy"/>
    <numFmt numFmtId="24" formatCode="\$#,##0_);[Red]\(\$#,##0\)"/>
    <numFmt numFmtId="198" formatCode="[DBNum1]上午/下午h&quot;时&quot;mm&quot;分&quot;"/>
    <numFmt numFmtId="199" formatCode="#\ ??/??"/>
    <numFmt numFmtId="6" formatCode="&quot;￥&quot;#,##0;[Red]&quot;￥&quot;\-#,##0"/>
    <numFmt numFmtId="23" formatCode="\$#,##0_);\(\$#,##0\)"/>
    <numFmt numFmtId="200" formatCode="\¥#,##0.00;[Red]\¥\-#,##0.00"/>
    <numFmt numFmtId="25" formatCode="\$#,##0.00_);\(\$#,##0.00\)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9"/>
      <color indexed="8"/>
      <name val="smartSimSun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31" borderId="1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shrinkToFit="1"/>
    </xf>
    <xf numFmtId="2" fontId="9" fillId="0" borderId="4" xfId="0" applyNumberFormat="1" applyFont="1" applyBorder="1" applyAlignment="1">
      <alignment horizontal="center" vertical="center" wrapText="1"/>
    </xf>
    <xf numFmtId="193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93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33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view="pageBreakPreview" zoomScale="113" zoomScaleNormal="100" topLeftCell="A28" workbookViewId="0">
      <selection activeCell="E8" sqref="E8"/>
    </sheetView>
  </sheetViews>
  <sheetFormatPr defaultColWidth="9" defaultRowHeight="18.75" outlineLevelCol="6"/>
  <cols>
    <col min="1" max="1" width="9.66666666666667" style="2" customWidth="1"/>
    <col min="2" max="2" width="28.6666666666667" style="2" customWidth="1"/>
    <col min="3" max="3" width="9.10833333333333" style="2" customWidth="1"/>
    <col min="4" max="4" width="12.4833333333333" style="2" customWidth="1"/>
    <col min="5" max="5" width="12.775" style="2" customWidth="1"/>
    <col min="6" max="6" width="12.8916666666667" style="2" customWidth="1"/>
    <col min="7" max="7" width="11.4416666666667" style="2" customWidth="1"/>
    <col min="8" max="16384" width="9" style="2"/>
  </cols>
  <sheetData>
    <row r="1" ht="25" customHeight="1" spans="1:2">
      <c r="A1" s="3" t="s">
        <v>0</v>
      </c>
      <c r="B1" s="4"/>
    </row>
    <row r="2" ht="45" customHeight="1" spans="1:7">
      <c r="A2" s="5" t="s">
        <v>1</v>
      </c>
      <c r="B2" s="6"/>
      <c r="C2" s="6"/>
      <c r="D2" s="6"/>
      <c r="E2" s="6"/>
      <c r="F2" s="6"/>
      <c r="G2" s="6"/>
    </row>
    <row r="3" ht="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6" t="s">
        <v>8</v>
      </c>
    </row>
    <row r="4" ht="25" customHeight="1" spans="1:7">
      <c r="A4" s="9"/>
      <c r="B4" s="10"/>
      <c r="C4" s="10"/>
      <c r="D4" s="10"/>
      <c r="E4" s="10" t="s">
        <v>9</v>
      </c>
      <c r="F4" s="10" t="s">
        <v>9</v>
      </c>
      <c r="G4" s="17"/>
    </row>
    <row r="5" s="1" customFormat="1" ht="20" customHeight="1" spans="1:7">
      <c r="A5" s="11"/>
      <c r="B5" s="12" t="s">
        <v>10</v>
      </c>
      <c r="C5" s="13" t="s">
        <v>11</v>
      </c>
      <c r="D5" s="14" t="s">
        <v>12</v>
      </c>
      <c r="E5" s="12">
        <v>500.06</v>
      </c>
      <c r="F5" s="12">
        <v>496.1</v>
      </c>
      <c r="G5" s="18">
        <f>F5-E5</f>
        <v>-3.95999999999998</v>
      </c>
    </row>
    <row r="6" ht="20" customHeight="1" spans="1:7">
      <c r="A6" s="15" t="s">
        <v>13</v>
      </c>
      <c r="B6" s="14" t="s">
        <v>14</v>
      </c>
      <c r="C6" s="14" t="s">
        <v>11</v>
      </c>
      <c r="D6" s="14" t="s">
        <v>12</v>
      </c>
      <c r="E6" s="14">
        <v>6.5917</v>
      </c>
      <c r="F6" s="14">
        <v>5.4192</v>
      </c>
      <c r="G6" s="19">
        <f t="shared" ref="G6:G40" si="0">F6-E6</f>
        <v>-1.1725</v>
      </c>
    </row>
    <row r="7" ht="20" customHeight="1" spans="1:7">
      <c r="A7" s="15" t="s">
        <v>15</v>
      </c>
      <c r="B7" s="14" t="s">
        <v>16</v>
      </c>
      <c r="C7" s="14" t="s">
        <v>17</v>
      </c>
      <c r="D7" s="14" t="s">
        <v>18</v>
      </c>
      <c r="E7" s="14">
        <v>1.3231</v>
      </c>
      <c r="F7" s="14">
        <v>0.1425</v>
      </c>
      <c r="G7" s="19">
        <f t="shared" si="0"/>
        <v>-1.1806</v>
      </c>
    </row>
    <row r="8" ht="20" customHeight="1" spans="1:7">
      <c r="A8" s="15" t="s">
        <v>19</v>
      </c>
      <c r="B8" s="14" t="s">
        <v>20</v>
      </c>
      <c r="C8" s="14" t="s">
        <v>17</v>
      </c>
      <c r="D8" s="14" t="s">
        <v>12</v>
      </c>
      <c r="E8" s="14">
        <v>5.2686</v>
      </c>
      <c r="F8" s="14">
        <v>5.2767</v>
      </c>
      <c r="G8" s="19">
        <f t="shared" si="0"/>
        <v>0.00809999999999977</v>
      </c>
    </row>
    <row r="9" ht="20" customHeight="1" spans="1:7">
      <c r="A9" s="15" t="s">
        <v>21</v>
      </c>
      <c r="B9" s="14" t="s">
        <v>22</v>
      </c>
      <c r="C9" s="14" t="s">
        <v>17</v>
      </c>
      <c r="D9" s="14" t="s">
        <v>23</v>
      </c>
      <c r="E9" s="14">
        <v>21.7218</v>
      </c>
      <c r="F9" s="14">
        <v>21.9595</v>
      </c>
      <c r="G9" s="19">
        <f t="shared" si="0"/>
        <v>0.237699999999997</v>
      </c>
    </row>
    <row r="10" ht="20" customHeight="1" spans="1:7">
      <c r="A10" s="15" t="s">
        <v>24</v>
      </c>
      <c r="B10" s="14" t="s">
        <v>25</v>
      </c>
      <c r="C10" s="14" t="s">
        <v>17</v>
      </c>
      <c r="D10" s="14" t="s">
        <v>23</v>
      </c>
      <c r="E10" s="14">
        <v>21.7218</v>
      </c>
      <c r="F10" s="14">
        <v>21.9595</v>
      </c>
      <c r="G10" s="19">
        <f t="shared" si="0"/>
        <v>0.237699999999997</v>
      </c>
    </row>
    <row r="11" ht="20" customHeight="1" spans="1:7">
      <c r="A11" s="15" t="s">
        <v>26</v>
      </c>
      <c r="B11" s="14" t="s">
        <v>27</v>
      </c>
      <c r="C11" s="14" t="s">
        <v>17</v>
      </c>
      <c r="D11" s="14" t="s">
        <v>23</v>
      </c>
      <c r="E11" s="14">
        <v>431.267</v>
      </c>
      <c r="F11" s="14">
        <v>428.4251</v>
      </c>
      <c r="G11" s="19">
        <f t="shared" si="0"/>
        <v>-2.84190000000001</v>
      </c>
    </row>
    <row r="12" ht="20" customHeight="1" spans="1:7">
      <c r="A12" s="15" t="s">
        <v>28</v>
      </c>
      <c r="B12" s="14" t="s">
        <v>29</v>
      </c>
      <c r="C12" s="14" t="s">
        <v>30</v>
      </c>
      <c r="D12" s="14">
        <v>37050</v>
      </c>
      <c r="E12" s="14">
        <v>382.7349</v>
      </c>
      <c r="F12" s="14">
        <v>381.5225</v>
      </c>
      <c r="G12" s="19">
        <f t="shared" si="0"/>
        <v>-1.2124</v>
      </c>
    </row>
    <row r="13" ht="20" customHeight="1" spans="1:7">
      <c r="A13" s="15" t="s">
        <v>31</v>
      </c>
      <c r="B13" s="14" t="s">
        <v>32</v>
      </c>
      <c r="C13" s="14" t="s">
        <v>33</v>
      </c>
      <c r="D13" s="14" t="s">
        <v>34</v>
      </c>
      <c r="E13" s="14">
        <v>48.5321</v>
      </c>
      <c r="F13" s="14">
        <v>46.9026</v>
      </c>
      <c r="G13" s="19">
        <f t="shared" si="0"/>
        <v>-1.6295</v>
      </c>
    </row>
    <row r="14" ht="20" customHeight="1" spans="1:7">
      <c r="A14" s="15" t="s">
        <v>35</v>
      </c>
      <c r="B14" s="14" t="s">
        <v>36</v>
      </c>
      <c r="C14" s="14" t="s">
        <v>17</v>
      </c>
      <c r="D14" s="14" t="s">
        <v>37</v>
      </c>
      <c r="E14" s="14">
        <v>1.7279</v>
      </c>
      <c r="F14" s="14">
        <v>1.7216</v>
      </c>
      <c r="G14" s="19">
        <f t="shared" si="0"/>
        <v>-0.00629999999999997</v>
      </c>
    </row>
    <row r="15" ht="20" customHeight="1" spans="1:7">
      <c r="A15" s="15" t="s">
        <v>38</v>
      </c>
      <c r="B15" s="14" t="s">
        <v>39</v>
      </c>
      <c r="C15" s="14" t="s">
        <v>40</v>
      </c>
      <c r="D15" s="14" t="s">
        <v>41</v>
      </c>
      <c r="E15" s="14">
        <v>1.7279</v>
      </c>
      <c r="F15" s="14">
        <v>1.7216</v>
      </c>
      <c r="G15" s="19">
        <f t="shared" si="0"/>
        <v>-0.00629999999999997</v>
      </c>
    </row>
    <row r="16" ht="20" customHeight="1" spans="1:7">
      <c r="A16" s="15" t="s">
        <v>42</v>
      </c>
      <c r="B16" s="14" t="s">
        <v>43</v>
      </c>
      <c r="C16" s="14" t="s">
        <v>44</v>
      </c>
      <c r="D16" s="14" t="s">
        <v>45</v>
      </c>
      <c r="E16" s="14">
        <v>2.4185</v>
      </c>
      <c r="F16" s="14">
        <v>2.413</v>
      </c>
      <c r="G16" s="19">
        <f t="shared" si="0"/>
        <v>-0.00550000000000006</v>
      </c>
    </row>
    <row r="17" ht="20" customHeight="1" spans="1:7">
      <c r="A17" s="15" t="s">
        <v>46</v>
      </c>
      <c r="B17" s="14" t="s">
        <v>47</v>
      </c>
      <c r="C17" s="14" t="s">
        <v>44</v>
      </c>
      <c r="D17" s="14" t="s">
        <v>45</v>
      </c>
      <c r="E17" s="14">
        <v>2.4185</v>
      </c>
      <c r="F17" s="14">
        <v>2.413</v>
      </c>
      <c r="G17" s="19">
        <f t="shared" si="0"/>
        <v>-0.00550000000000006</v>
      </c>
    </row>
    <row r="18" ht="20" customHeight="1" spans="1:7">
      <c r="A18" s="15" t="s">
        <v>48</v>
      </c>
      <c r="B18" s="14" t="s">
        <v>49</v>
      </c>
      <c r="C18" s="14" t="s">
        <v>11</v>
      </c>
      <c r="D18" s="14" t="s">
        <v>12</v>
      </c>
      <c r="E18" s="14">
        <v>7.8538</v>
      </c>
      <c r="F18" s="14">
        <v>7.8792</v>
      </c>
      <c r="G18" s="19">
        <f t="shared" si="0"/>
        <v>0.0254000000000003</v>
      </c>
    </row>
    <row r="19" ht="20" customHeight="1" spans="1:7">
      <c r="A19" s="15" t="s">
        <v>50</v>
      </c>
      <c r="B19" s="14" t="s">
        <v>51</v>
      </c>
      <c r="C19" s="14" t="s">
        <v>11</v>
      </c>
      <c r="D19" s="14" t="s">
        <v>12</v>
      </c>
      <c r="E19" s="14">
        <v>7.8538</v>
      </c>
      <c r="F19" s="14">
        <v>7.8792</v>
      </c>
      <c r="G19" s="19">
        <f t="shared" si="0"/>
        <v>0.0254000000000003</v>
      </c>
    </row>
    <row r="20" ht="20" customHeight="1" spans="1:7">
      <c r="A20" s="15" t="s">
        <v>52</v>
      </c>
      <c r="B20" s="14" t="s">
        <v>53</v>
      </c>
      <c r="C20" s="14" t="s">
        <v>54</v>
      </c>
      <c r="D20" s="14"/>
      <c r="E20" s="14">
        <v>28.4776</v>
      </c>
      <c r="F20" s="14">
        <v>28.2845</v>
      </c>
      <c r="G20" s="19">
        <f t="shared" si="0"/>
        <v>-0.193099999999998</v>
      </c>
    </row>
    <row r="21" ht="20" customHeight="1" spans="1:7">
      <c r="A21" s="15" t="s">
        <v>55</v>
      </c>
      <c r="B21" s="14" t="s">
        <v>56</v>
      </c>
      <c r="C21" s="14" t="s">
        <v>54</v>
      </c>
      <c r="D21" s="14"/>
      <c r="E21" s="14">
        <v>21.0876</v>
      </c>
      <c r="F21" s="14">
        <v>20.9529</v>
      </c>
      <c r="G21" s="19">
        <f t="shared" si="0"/>
        <v>-0.134699999999999</v>
      </c>
    </row>
    <row r="22" ht="20" customHeight="1" spans="1:7">
      <c r="A22" s="15" t="s">
        <v>57</v>
      </c>
      <c r="B22" s="14" t="s">
        <v>58</v>
      </c>
      <c r="C22" s="14" t="s">
        <v>54</v>
      </c>
      <c r="D22" s="14"/>
      <c r="E22" s="14">
        <v>7.39</v>
      </c>
      <c r="F22" s="14">
        <v>7.3316</v>
      </c>
      <c r="G22" s="19">
        <f t="shared" si="0"/>
        <v>-0.0583999999999998</v>
      </c>
    </row>
    <row r="23" s="1" customFormat="1" ht="20" customHeight="1" spans="1:7">
      <c r="A23" s="11"/>
      <c r="B23" s="12" t="s">
        <v>59</v>
      </c>
      <c r="C23" s="13" t="s">
        <v>11</v>
      </c>
      <c r="D23" s="14" t="s">
        <v>12</v>
      </c>
      <c r="E23" s="12">
        <v>74.1217</v>
      </c>
      <c r="F23" s="12">
        <v>69.437</v>
      </c>
      <c r="G23" s="18">
        <f t="shared" si="0"/>
        <v>-4.68470000000001</v>
      </c>
    </row>
    <row r="24" s="1" customFormat="1" ht="20" customHeight="1" spans="1:7">
      <c r="A24" s="15" t="s">
        <v>60</v>
      </c>
      <c r="B24" s="14" t="s">
        <v>61</v>
      </c>
      <c r="C24" s="14" t="s">
        <v>11</v>
      </c>
      <c r="D24" s="14" t="s">
        <v>12</v>
      </c>
      <c r="E24" s="14">
        <v>39.7185</v>
      </c>
      <c r="F24" s="14">
        <v>36.9618</v>
      </c>
      <c r="G24" s="19">
        <f t="shared" si="0"/>
        <v>-2.7567</v>
      </c>
    </row>
    <row r="25" ht="20" customHeight="1" spans="1:7">
      <c r="A25" s="15" t="s">
        <v>62</v>
      </c>
      <c r="B25" s="14" t="s">
        <v>63</v>
      </c>
      <c r="C25" s="14" t="s">
        <v>11</v>
      </c>
      <c r="D25" s="14" t="s">
        <v>12</v>
      </c>
      <c r="E25" s="14">
        <v>20.5748</v>
      </c>
      <c r="F25" s="14">
        <v>20.4428</v>
      </c>
      <c r="G25" s="19">
        <f t="shared" si="0"/>
        <v>-0.132000000000001</v>
      </c>
    </row>
    <row r="26" ht="20" customHeight="1" spans="1:7">
      <c r="A26" s="15" t="s">
        <v>64</v>
      </c>
      <c r="B26" s="14" t="s">
        <v>65</v>
      </c>
      <c r="C26" s="14" t="s">
        <v>11</v>
      </c>
      <c r="D26" s="14" t="s">
        <v>12</v>
      </c>
      <c r="E26" s="14">
        <v>2.5411</v>
      </c>
      <c r="F26" s="14">
        <v>0</v>
      </c>
      <c r="G26" s="19">
        <f t="shared" si="0"/>
        <v>-2.5411</v>
      </c>
    </row>
    <row r="27" ht="20" customHeight="1" spans="1:7">
      <c r="A27" s="15" t="s">
        <v>66</v>
      </c>
      <c r="B27" s="14" t="s">
        <v>67</v>
      </c>
      <c r="C27" s="14" t="s">
        <v>11</v>
      </c>
      <c r="D27" s="14" t="s">
        <v>12</v>
      </c>
      <c r="E27" s="14">
        <v>12.7057</v>
      </c>
      <c r="F27" s="14">
        <v>12.6242</v>
      </c>
      <c r="G27" s="19">
        <f t="shared" si="0"/>
        <v>-0.0815000000000001</v>
      </c>
    </row>
    <row r="28" ht="20" customHeight="1" spans="1:7">
      <c r="A28" s="15" t="s">
        <v>68</v>
      </c>
      <c r="B28" s="14" t="s">
        <v>69</v>
      </c>
      <c r="C28" s="14" t="s">
        <v>11</v>
      </c>
      <c r="D28" s="14" t="s">
        <v>12</v>
      </c>
      <c r="E28" s="14">
        <v>0.3261</v>
      </c>
      <c r="F28" s="14">
        <v>0.324</v>
      </c>
      <c r="G28" s="19">
        <f t="shared" si="0"/>
        <v>-0.00209999999999999</v>
      </c>
    </row>
    <row r="29" ht="20" customHeight="1" spans="1:7">
      <c r="A29" s="15" t="s">
        <v>70</v>
      </c>
      <c r="B29" s="14" t="s">
        <v>71</v>
      </c>
      <c r="C29" s="14" t="s">
        <v>11</v>
      </c>
      <c r="D29" s="14" t="s">
        <v>12</v>
      </c>
      <c r="E29" s="14">
        <v>3.5708</v>
      </c>
      <c r="F29" s="14">
        <v>3.5708</v>
      </c>
      <c r="G29" s="19">
        <f t="shared" si="0"/>
        <v>0</v>
      </c>
    </row>
    <row r="30" ht="20" customHeight="1" spans="1:7">
      <c r="A30" s="15" t="s">
        <v>72</v>
      </c>
      <c r="B30" s="14" t="s">
        <v>73</v>
      </c>
      <c r="C30" s="14" t="s">
        <v>11</v>
      </c>
      <c r="D30" s="14" t="s">
        <v>12</v>
      </c>
      <c r="E30" s="14">
        <v>28.8</v>
      </c>
      <c r="F30" s="14">
        <v>28.6891</v>
      </c>
      <c r="G30" s="19">
        <f t="shared" si="0"/>
        <v>-0.110900000000001</v>
      </c>
    </row>
    <row r="31" ht="20" customHeight="1" spans="1:7">
      <c r="A31" s="15" t="s">
        <v>74</v>
      </c>
      <c r="B31" s="14" t="s">
        <v>75</v>
      </c>
      <c r="C31" s="14" t="s">
        <v>11</v>
      </c>
      <c r="D31" s="14" t="s">
        <v>12</v>
      </c>
      <c r="E31" s="14">
        <v>3.911</v>
      </c>
      <c r="F31" s="14">
        <v>3.911</v>
      </c>
      <c r="G31" s="19">
        <f t="shared" si="0"/>
        <v>0</v>
      </c>
    </row>
    <row r="32" ht="20" customHeight="1" spans="1:7">
      <c r="A32" s="15" t="s">
        <v>76</v>
      </c>
      <c r="B32" s="14" t="s">
        <v>77</v>
      </c>
      <c r="C32" s="14" t="s">
        <v>11</v>
      </c>
      <c r="D32" s="14" t="s">
        <v>12</v>
      </c>
      <c r="E32" s="14">
        <v>10.0913</v>
      </c>
      <c r="F32" s="14">
        <v>10.0913</v>
      </c>
      <c r="G32" s="19">
        <f t="shared" si="0"/>
        <v>0</v>
      </c>
    </row>
    <row r="33" ht="20" customHeight="1" spans="1:7">
      <c r="A33" s="15" t="s">
        <v>78</v>
      </c>
      <c r="B33" s="14" t="s">
        <v>79</v>
      </c>
      <c r="C33" s="14" t="s">
        <v>11</v>
      </c>
      <c r="D33" s="14" t="s">
        <v>12</v>
      </c>
      <c r="E33" s="14">
        <v>13.6576</v>
      </c>
      <c r="F33" s="14">
        <v>13.555</v>
      </c>
      <c r="G33" s="19">
        <f t="shared" si="0"/>
        <v>-0.102600000000001</v>
      </c>
    </row>
    <row r="34" ht="20" customHeight="1" spans="1:7">
      <c r="A34" s="15" t="s">
        <v>80</v>
      </c>
      <c r="B34" s="14" t="s">
        <v>81</v>
      </c>
      <c r="C34" s="14" t="s">
        <v>11</v>
      </c>
      <c r="D34" s="14" t="s">
        <v>12</v>
      </c>
      <c r="E34" s="14">
        <v>1.1401</v>
      </c>
      <c r="F34" s="14">
        <v>1.1318</v>
      </c>
      <c r="G34" s="19">
        <f t="shared" si="0"/>
        <v>-0.00829999999999997</v>
      </c>
    </row>
    <row r="35" ht="20" customHeight="1" spans="1:7">
      <c r="A35" s="15" t="s">
        <v>82</v>
      </c>
      <c r="B35" s="14" t="s">
        <v>83</v>
      </c>
      <c r="C35" s="14" t="s">
        <v>11</v>
      </c>
      <c r="D35" s="14" t="s">
        <v>12</v>
      </c>
      <c r="E35" s="14">
        <v>3.603</v>
      </c>
      <c r="F35" s="14">
        <v>1.8017</v>
      </c>
      <c r="G35" s="19">
        <f t="shared" si="0"/>
        <v>-1.8013</v>
      </c>
    </row>
    <row r="36" ht="20" customHeight="1" spans="1:7">
      <c r="A36" s="15" t="s">
        <v>84</v>
      </c>
      <c r="B36" s="14" t="s">
        <v>85</v>
      </c>
      <c r="C36" s="14" t="s">
        <v>17</v>
      </c>
      <c r="D36" s="14" t="s">
        <v>12</v>
      </c>
      <c r="E36" s="14">
        <v>3.603</v>
      </c>
      <c r="F36" s="14">
        <v>1.8017</v>
      </c>
      <c r="G36" s="19">
        <f t="shared" si="0"/>
        <v>-1.8013</v>
      </c>
    </row>
    <row r="37" ht="20" customHeight="1" spans="1:7">
      <c r="A37" s="15" t="s">
        <v>86</v>
      </c>
      <c r="B37" s="14" t="s">
        <v>87</v>
      </c>
      <c r="C37" s="14" t="s">
        <v>11</v>
      </c>
      <c r="D37" s="14" t="s">
        <v>12</v>
      </c>
      <c r="E37" s="14">
        <v>2.0002</v>
      </c>
      <c r="F37" s="14">
        <v>1.9844</v>
      </c>
      <c r="G37" s="19">
        <f t="shared" si="0"/>
        <v>-0.0158</v>
      </c>
    </row>
    <row r="38" ht="20" customHeight="1" spans="1:7">
      <c r="A38" s="15" t="s">
        <v>88</v>
      </c>
      <c r="B38" s="14" t="s">
        <v>89</v>
      </c>
      <c r="C38" s="14" t="s">
        <v>11</v>
      </c>
      <c r="D38" s="14" t="s">
        <v>12</v>
      </c>
      <c r="E38" s="14">
        <v>28.709</v>
      </c>
      <c r="F38" s="14">
        <v>28.277</v>
      </c>
      <c r="G38" s="19">
        <f t="shared" si="0"/>
        <v>-0.431999999999999</v>
      </c>
    </row>
    <row r="39" ht="20" customHeight="1" spans="1:7">
      <c r="A39" s="15" t="s">
        <v>90</v>
      </c>
      <c r="B39" s="14" t="s">
        <v>91</v>
      </c>
      <c r="C39" s="14" t="s">
        <v>11</v>
      </c>
      <c r="D39" s="14" t="s">
        <v>12</v>
      </c>
      <c r="E39" s="14">
        <v>28.709</v>
      </c>
      <c r="F39" s="14">
        <v>28.277</v>
      </c>
      <c r="G39" s="19">
        <f t="shared" si="0"/>
        <v>-0.431999999999999</v>
      </c>
    </row>
    <row r="40" s="1" customFormat="1" ht="20" customHeight="1" spans="1:7">
      <c r="A40" s="20"/>
      <c r="B40" s="21" t="s">
        <v>92</v>
      </c>
      <c r="C40" s="22" t="s">
        <v>11</v>
      </c>
      <c r="D40" s="21" t="s">
        <v>12</v>
      </c>
      <c r="E40" s="21">
        <v>602.89</v>
      </c>
      <c r="F40" s="21">
        <v>593.82</v>
      </c>
      <c r="G40" s="23">
        <f t="shared" si="0"/>
        <v>-9.06999999999994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国道G355线怀集城围至太原（粤桂界）段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2024-06-07T22:55:00Z</cp:lastPrinted>
  <dcterms:modified xsi:type="dcterms:W3CDTF">2024-07-12T05:38:00Z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