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国道G321线德庆枝围至下咀段灾毁恢复重建工程" sheetId="2" r:id="rId1"/>
  </sheets>
  <definedNames>
    <definedName name="_xlnm.Print_Titles" localSheetId="0">国道G321线德庆枝围至下咀段灾毁恢复重建工程!$3:$4</definedName>
  </definedNames>
  <calcPr calcId="144525"/>
</workbook>
</file>

<file path=xl/sharedStrings.xml><?xml version="1.0" encoding="utf-8"?>
<sst xmlns="http://schemas.openxmlformats.org/spreadsheetml/2006/main" count="23" uniqueCount="22">
  <si>
    <t>附件</t>
  </si>
  <si>
    <t>国道G321线德庆枝围至下咀段灾毁恢复重建工程方案设计概算审查表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</si>
  <si>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</si>
  <si>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</si>
  <si>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</si>
  <si>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</si>
  <si>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</si>
  <si>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</si>
  <si>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</si>
  <si>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</si>
  <si>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路基工程</t>
  </si>
  <si>
    <t>路面工程</t>
  </si>
  <si>
    <t>交通工程及沿线设施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</si>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</sst>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40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5" formatCode="\$#,##0.00_);\(\$#,##0.00\)"/>
    <numFmt numFmtId="185" formatCode="\¥#,##0.00;[Red]\¥\-#,##0.00"/>
    <numFmt numFmtId="186" formatCode="[DBNum1][$-804]m&quot;月&quot;d&quot;日&quot;"/>
    <numFmt numFmtId="26" formatCode="\$#,##0.00_);[Red]\(\$#,##0.00\)"/>
    <numFmt numFmtId="187" formatCode="\¥#,##0;[Red]\¥\-#,##0"/>
    <numFmt numFmtId="188" formatCode="[DBNum1]h&quot;时&quot;mm&quot;分&quot;"/>
    <numFmt numFmtId="189" formatCode="#\ ?/?"/>
    <numFmt numFmtId="190" formatCode="#\ ??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1" formatCode="h:mm\ AM/PM"/>
    <numFmt numFmtId="42" formatCode="_ &quot;￥&quot;* #,##0_ ;_ &quot;￥&quot;* \-#,##0_ ;_ &quot;￥&quot;* &quot;-&quot;_ ;_ @_ "/>
    <numFmt numFmtId="192" formatCode="\¥#,##0;\¥\-#,##0"/>
    <numFmt numFmtId="43" formatCode="_ * #,##0.00_ ;_ * \-#,##0.00_ ;_ * &quot;-&quot;??_ ;_ @_ "/>
    <numFmt numFmtId="41" formatCode="_ * #,##0_ ;_ * \-#,##0_ ;_ * &quot;-&quot;_ ;_ @_ "/>
    <numFmt numFmtId="193" formatCode="mmmm\-yy"/>
    <numFmt numFmtId="194" formatCode="0_ "/>
    <numFmt numFmtId="195" formatCode="0.0000_ "/>
    <numFmt numFmtId="196" formatCode="\¥#,##0.00;\¥\-#,##0.00"/>
    <numFmt numFmtId="197" formatCode="0.00_ "/>
    <numFmt numFmtId="198" formatCode="mmmmm\-yy"/>
    <numFmt numFmtId="199" formatCode="mmmmm"/>
    <numFmt numFmtId="200" formatCode="0.0_ "/>
    <numFmt numFmtId="5" formatCode="&quot;￥&quot;#,##0;&quot;￥&quot;\-#,##0"/>
    <numFmt numFmtId="201" formatCode="[DBNum1][$-804]yyyy&quot;年&quot;m&quot;月&quot;"/>
    <numFmt numFmtId="24" formatCode="\$#,##0_);[Red]\(\$#,##0\)"/>
    <numFmt numFmtId="202" formatCode="[DBNum1]上午/下午h&quot;时&quot;mm&quot;分&quot;"/>
    <numFmt numFmtId="203" formatCode="#\ ??/??"/>
    <numFmt numFmtId="6" formatCode="&quot;￥&quot;#,##0;[Red]&quot;￥&quot;\-#,##0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1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7" fontId="8" fillId="0" borderId="1" xfId="0" applyNumberFormat="1" applyFont="1" applyFill="1" applyBorder="1" applyAlignment="1">
      <alignment horizontal="center" vertical="center"/>
    </xf>
    <xf numFmtId="197" fontId="8" fillId="0" borderId="2" xfId="0" applyNumberFormat="1" applyFont="1" applyFill="1" applyBorder="1" applyAlignment="1">
      <alignment horizontal="center" vertical="center"/>
    </xf>
    <xf numFmtId="197" fontId="8" fillId="0" borderId="3" xfId="0" applyNumberFormat="1" applyFont="1" applyFill="1" applyBorder="1" applyAlignment="1">
      <alignment horizontal="center" vertical="center"/>
    </xf>
    <xf numFmtId="197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7" fontId="9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97" fontId="10" fillId="0" borderId="4" xfId="0" applyNumberFormat="1" applyFont="1" applyBorder="1" applyAlignment="1">
      <alignment horizontal="center" vertical="center"/>
    </xf>
    <xf numFmtId="195" fontId="3" fillId="0" borderId="4" xfId="0" applyNumberFormat="1" applyFont="1" applyFill="1" applyBorder="1" applyAlignment="1">
      <alignment horizontal="center" vertical="center"/>
    </xf>
    <xf numFmtId="200" fontId="10" fillId="0" borderId="4" xfId="0" applyNumberFormat="1" applyFont="1" applyBorder="1" applyAlignment="1">
      <alignment horizontal="center" vertical="center"/>
    </xf>
    <xf numFmtId="194" fontId="9" fillId="0" borderId="4" xfId="0" applyNumberFormat="1" applyFont="1" applyBorder="1" applyAlignment="1">
      <alignment horizontal="center" vertical="center"/>
    </xf>
    <xf numFmtId="194" fontId="10" fillId="0" borderId="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95" fontId="2" fillId="0" borderId="6" xfId="0" applyNumberFormat="1" applyFont="1" applyFill="1" applyBorder="1" applyAlignment="1">
      <alignment horizontal="center" vertical="center"/>
    </xf>
    <xf numFmtId="197" fontId="9" fillId="0" borderId="6" xfId="0" applyNumberFormat="1" applyFont="1" applyBorder="1" applyAlignment="1">
      <alignment horizontal="center" vertical="center"/>
    </xf>
    <xf numFmtId="197" fontId="8" fillId="0" borderId="7" xfId="0" applyNumberFormat="1" applyFont="1" applyFill="1" applyBorder="1" applyAlignment="1">
      <alignment horizontal="center" vertical="center" wrapText="1"/>
    </xf>
    <xf numFmtId="197" fontId="8" fillId="0" borderId="8" xfId="0" applyNumberFormat="1" applyFont="1" applyFill="1" applyBorder="1" applyAlignment="1">
      <alignment horizontal="center" vertical="center" wrapText="1"/>
    </xf>
    <xf numFmtId="197" fontId="9" fillId="0" borderId="8" xfId="0" applyNumberFormat="1" applyFont="1" applyBorder="1" applyAlignment="1">
      <alignment horizontal="center" vertical="center"/>
    </xf>
    <xf numFmtId="197" fontId="10" fillId="0" borderId="8" xfId="0" applyNumberFormat="1" applyFont="1" applyBorder="1" applyAlignment="1">
      <alignment horizontal="center" vertical="center"/>
    </xf>
    <xf numFmtId="194" fontId="9" fillId="0" borderId="8" xfId="0" applyNumberFormat="1" applyFont="1" applyBorder="1" applyAlignment="1">
      <alignment horizontal="center" vertical="center"/>
    </xf>
    <xf numFmtId="197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23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D6" sqref="D6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35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8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9"/>
    </row>
    <row r="5" s="2" customFormat="1" ht="20" customHeight="1" spans="1:5">
      <c r="A5" s="15"/>
      <c r="B5" s="16" t="s">
        <v>8</v>
      </c>
      <c r="C5" s="17">
        <v>1532.19</v>
      </c>
      <c r="D5" s="17">
        <v>912.21</v>
      </c>
      <c r="E5" s="30">
        <f>D5-C5</f>
        <v>-619.98</v>
      </c>
    </row>
    <row r="6" s="3" customFormat="1" ht="20" customHeight="1" spans="1:5">
      <c r="A6" s="18">
        <v>101</v>
      </c>
      <c r="B6" s="19" t="s">
        <v>9</v>
      </c>
      <c r="C6" s="20">
        <v>64.3881</v>
      </c>
      <c r="D6" s="20">
        <v>62.6728</v>
      </c>
      <c r="E6" s="31">
        <f t="shared" ref="E6:E18" si="0">D6-C6</f>
        <v>-1.71529999999999</v>
      </c>
    </row>
    <row r="7" s="3" customFormat="1" ht="20" customHeight="1" spans="1:5">
      <c r="A7" s="18">
        <v>102</v>
      </c>
      <c r="B7" s="19" t="s">
        <v>10</v>
      </c>
      <c r="C7" s="20">
        <v>1297.4441</v>
      </c>
      <c r="D7" s="20">
        <v>706.1897</v>
      </c>
      <c r="E7" s="31">
        <f t="shared" si="0"/>
        <v>-591.2544</v>
      </c>
    </row>
    <row r="8" ht="20" customHeight="1" spans="1:5">
      <c r="A8" s="18">
        <v>103</v>
      </c>
      <c r="B8" s="19" t="s">
        <v>11</v>
      </c>
      <c r="C8" s="20">
        <v>87.8675</v>
      </c>
      <c r="D8" s="20">
        <v>87.6153</v>
      </c>
      <c r="E8" s="31">
        <f t="shared" si="0"/>
        <v>-0.252200000000002</v>
      </c>
    </row>
    <row r="9" ht="20" customHeight="1" spans="1:5">
      <c r="A9" s="18">
        <v>107</v>
      </c>
      <c r="B9" s="19" t="s">
        <v>12</v>
      </c>
      <c r="C9" s="20">
        <v>4.448</v>
      </c>
      <c r="D9" s="20">
        <v>4.4258</v>
      </c>
      <c r="E9" s="31">
        <f t="shared" si="0"/>
        <v>-0.0222000000000007</v>
      </c>
    </row>
    <row r="10" ht="20" customHeight="1" spans="1:5">
      <c r="A10" s="18">
        <v>110</v>
      </c>
      <c r="B10" s="21" t="s">
        <v>13</v>
      </c>
      <c r="C10" s="20">
        <v>78.0375</v>
      </c>
      <c r="D10" s="22">
        <v>51.3012</v>
      </c>
      <c r="E10" s="31">
        <f t="shared" si="0"/>
        <v>-26.7363</v>
      </c>
    </row>
    <row r="11" ht="20" customHeight="1" spans="1:5">
      <c r="A11" s="18"/>
      <c r="B11" s="16" t="s">
        <v>14</v>
      </c>
      <c r="C11" s="23">
        <v>0</v>
      </c>
      <c r="D11" s="23">
        <v>0</v>
      </c>
      <c r="E11" s="32">
        <f t="shared" si="0"/>
        <v>0</v>
      </c>
    </row>
    <row r="12" ht="20" customHeight="1" spans="1:5">
      <c r="A12" s="18"/>
      <c r="B12" s="16" t="s">
        <v>15</v>
      </c>
      <c r="C12" s="17">
        <v>217.4147</v>
      </c>
      <c r="D12" s="17">
        <v>114.9831</v>
      </c>
      <c r="E12" s="30">
        <f t="shared" si="0"/>
        <v>-102.4316</v>
      </c>
    </row>
    <row r="13" ht="20" customHeight="1" spans="1:5">
      <c r="A13" s="18">
        <v>301</v>
      </c>
      <c r="B13" s="21" t="s">
        <v>16</v>
      </c>
      <c r="C13" s="20">
        <v>109.4574</v>
      </c>
      <c r="D13" s="20">
        <v>60.6929</v>
      </c>
      <c r="E13" s="31">
        <f t="shared" si="0"/>
        <v>-48.7645</v>
      </c>
    </row>
    <row r="14" ht="20" customHeight="1" spans="1:5">
      <c r="A14" s="18">
        <v>303</v>
      </c>
      <c r="B14" s="21" t="s">
        <v>17</v>
      </c>
      <c r="C14" s="20">
        <v>101.8286</v>
      </c>
      <c r="D14" s="20">
        <v>50.6414</v>
      </c>
      <c r="E14" s="31">
        <f t="shared" si="0"/>
        <v>-51.1872</v>
      </c>
    </row>
    <row r="15" ht="20" customHeight="1" spans="1:5">
      <c r="A15" s="18">
        <v>308</v>
      </c>
      <c r="B15" s="21" t="s">
        <v>18</v>
      </c>
      <c r="C15" s="20">
        <v>6.1287</v>
      </c>
      <c r="D15" s="20">
        <v>3.6488</v>
      </c>
      <c r="E15" s="31">
        <f t="shared" si="0"/>
        <v>-2.4799</v>
      </c>
    </row>
    <row r="16" ht="20" customHeight="1" spans="1:5">
      <c r="A16" s="18"/>
      <c r="B16" s="16" t="s">
        <v>19</v>
      </c>
      <c r="C16" s="17">
        <v>87.4688</v>
      </c>
      <c r="D16" s="23">
        <v>0</v>
      </c>
      <c r="E16" s="30">
        <f t="shared" si="0"/>
        <v>-87.4688</v>
      </c>
    </row>
    <row r="17" ht="20" customHeight="1" spans="1:5">
      <c r="A17" s="18">
        <v>401</v>
      </c>
      <c r="B17" s="21" t="s">
        <v>20</v>
      </c>
      <c r="C17" s="20">
        <v>87.4688</v>
      </c>
      <c r="D17" s="24">
        <v>0</v>
      </c>
      <c r="E17" s="31">
        <f t="shared" si="0"/>
        <v>-87.4688</v>
      </c>
    </row>
    <row r="18" ht="20" customHeight="1" spans="1:5">
      <c r="A18" s="25"/>
      <c r="B18" s="26" t="s">
        <v>21</v>
      </c>
      <c r="C18" s="27">
        <v>1837.0687</v>
      </c>
      <c r="D18" s="27">
        <v>1027.1879</v>
      </c>
      <c r="E18" s="33">
        <f t="shared" si="0"/>
        <v>-809.8808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国道G321线德庆枝围至下咀段灾毁恢复重建工程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广东-周智勇</cp:lastModifiedBy>
  <dcterms:created xsi:type="dcterms:W3CDTF">2022-09-14T09:42:00Z</dcterms:created>
  <cp:lastPrinted>2024-06-07T06:39:00Z</cp:lastPrinted>
  <dcterms:modified xsi:type="dcterms:W3CDTF">2024-07-30T09:13:00Z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