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106线韶关曲江大塘至沙溪段灾毁恢复重建工程方案设计概算" sheetId="2" r:id="rId1"/>
  </sheets>
  <definedNames>
    <definedName name="_xlnm.Print_Titles" localSheetId="0">国道G106线韶关曲江大塘至沙溪段灾毁恢复重建工程方案设计概算!$3:$4</definedName>
  </definedNames>
  <calcPr calcId="144525"/>
</workbook>
</file>

<file path=xl/sharedStrings.xml><?xml version="1.0" encoding="utf-8"?>
<sst xmlns="http://schemas.openxmlformats.org/spreadsheetml/2006/main" count="27" uniqueCount="26">
  <si>
    <t>附件</t>
  </si>
  <si>
    <t>国道G106线韶关曲江大塘至沙溪段灾毁恢复重建工程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</si>
  <si>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</si>
  <si>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</si>
  <si>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</si>
  <si>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</si>
  <si>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</si>
  <si>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</si>
  <si>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</si>
  <si>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</si>
  <si>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</si>
  <si>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</si>
  <si>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</si>
  <si>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</si>
  <si>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</si>
  <si>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</si>
  <si>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</si>
  <si>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</si>
  <si>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</si>
  <si>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</si>
  <si>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</si>
  <si>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联合试运转费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</si>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</sst>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26" formatCode="\$#,##0.00_);[Red]\(\$#,##0.00\)"/>
    <numFmt numFmtId="184" formatCode="[DBNum1][$-804]m&quot;月&quot;d&quot;日&quot;"/>
    <numFmt numFmtId="8" formatCode="&quot;￥&quot;#,##0.00;[Red]&quot;￥&quot;\-#,##0.00"/>
    <numFmt numFmtId="185" formatCode="\¥#,##0.00;[Red]\¥\-#,##0.00"/>
    <numFmt numFmtId="186" formatCode="[DBNum1]h&quot;时&quot;mm&quot;分&quot;"/>
    <numFmt numFmtId="187" formatCode="m/d"/>
    <numFmt numFmtId="188" formatCode="\¥#,##0;\¥\-#,##0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9" formatCode="mmmmm\-yy"/>
    <numFmt numFmtId="190" formatCode="mmmmm"/>
    <numFmt numFmtId="191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2" formatCode="#\ ??"/>
    <numFmt numFmtId="193" formatCode="\¥#,##0;[Red]\¥\-#,##0"/>
    <numFmt numFmtId="194" formatCode="\¥#,##0.00;\¥\-#,##0.00"/>
    <numFmt numFmtId="195" formatCode="0.00_ "/>
    <numFmt numFmtId="196" formatCode="#\ ?/?"/>
    <numFmt numFmtId="5" formatCode="&quot;￥&quot;#,##0;&quot;￥&quot;\-#,##0"/>
    <numFmt numFmtId="197" formatCode="[DBNum1][$-804]yyyy&quot;年&quot;m&quot;月&quot;"/>
    <numFmt numFmtId="198" formatCode="mmmm\-yy"/>
    <numFmt numFmtId="24" formatCode="\$#,##0_);[Red]\(\$#,##0\)"/>
    <numFmt numFmtId="199" formatCode="[DBNum1]上午/下午h&quot;时&quot;mm&quot;分&quot;"/>
    <numFmt numFmtId="200" formatCode="#\ ??/??"/>
    <numFmt numFmtId="6" formatCode="&quot;￥&quot;#,##0;[Red]&quot;￥&quot;\-#,##0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5" fontId="8" fillId="0" borderId="1" xfId="0" applyNumberFormat="1" applyFont="1" applyFill="1" applyBorder="1" applyAlignment="1">
      <alignment horizontal="center" vertical="center"/>
    </xf>
    <xf numFmtId="195" fontId="8" fillId="0" borderId="2" xfId="0" applyNumberFormat="1" applyFont="1" applyFill="1" applyBorder="1" applyAlignment="1">
      <alignment horizontal="center" vertical="center"/>
    </xf>
    <xf numFmtId="195" fontId="8" fillId="0" borderId="3" xfId="0" applyNumberFormat="1" applyFont="1" applyFill="1" applyBorder="1" applyAlignment="1">
      <alignment horizontal="center" vertical="center"/>
    </xf>
    <xf numFmtId="195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5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5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95" fontId="9" fillId="0" borderId="6" xfId="0" applyNumberFormat="1" applyFont="1" applyBorder="1" applyAlignment="1">
      <alignment horizontal="center" vertical="center"/>
    </xf>
    <xf numFmtId="195" fontId="8" fillId="0" borderId="7" xfId="0" applyNumberFormat="1" applyFont="1" applyFill="1" applyBorder="1" applyAlignment="1">
      <alignment horizontal="center" vertical="center" wrapText="1"/>
    </xf>
    <xf numFmtId="195" fontId="8" fillId="0" borderId="8" xfId="0" applyNumberFormat="1" applyFont="1" applyFill="1" applyBorder="1" applyAlignment="1">
      <alignment horizontal="center" vertical="center" wrapText="1"/>
    </xf>
    <xf numFmtId="195" fontId="9" fillId="0" borderId="8" xfId="0" applyNumberFormat="1" applyFont="1" applyBorder="1" applyAlignment="1">
      <alignment horizontal="center" vertical="center"/>
    </xf>
    <xf numFmtId="195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95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14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A3" sqref="A3:E16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6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7"/>
    </row>
    <row r="5" s="2" customFormat="1" ht="20" customHeight="1" spans="1:5">
      <c r="A5" s="15"/>
      <c r="B5" s="16" t="s">
        <v>8</v>
      </c>
      <c r="C5" s="17">
        <v>1023.24</v>
      </c>
      <c r="D5" s="17">
        <v>956.05</v>
      </c>
      <c r="E5" s="28">
        <f t="shared" ref="E5:E16" si="0">D5-C5</f>
        <v>-67.1900000000001</v>
      </c>
    </row>
    <row r="6" s="3" customFormat="1" ht="20" customHeight="1" spans="1:5">
      <c r="A6" s="18" t="s">
        <v>9</v>
      </c>
      <c r="B6" s="19" t="s">
        <v>10</v>
      </c>
      <c r="C6" s="20">
        <v>2.3177</v>
      </c>
      <c r="D6" s="20">
        <v>14.6344</v>
      </c>
      <c r="E6" s="29">
        <f t="shared" si="0"/>
        <v>12.3167</v>
      </c>
    </row>
    <row r="7" s="3" customFormat="1" ht="20" customHeight="1" spans="1:5">
      <c r="A7" s="18" t="s">
        <v>11</v>
      </c>
      <c r="B7" s="19" t="s">
        <v>12</v>
      </c>
      <c r="C7" s="20">
        <v>947.2991</v>
      </c>
      <c r="D7" s="20">
        <v>887.267</v>
      </c>
      <c r="E7" s="29">
        <f t="shared" si="0"/>
        <v>-60.0320999999999</v>
      </c>
    </row>
    <row r="8" s="3" customFormat="1" ht="20" customHeight="1" spans="1:5">
      <c r="A8" s="18" t="s">
        <v>13</v>
      </c>
      <c r="B8" s="19" t="s">
        <v>14</v>
      </c>
      <c r="C8" s="20">
        <v>73.6202</v>
      </c>
      <c r="D8" s="20">
        <v>54.1444</v>
      </c>
      <c r="E8" s="29">
        <f t="shared" si="0"/>
        <v>-19.4758</v>
      </c>
    </row>
    <row r="9" s="2" customFormat="1" ht="20" customHeight="1" spans="1:5">
      <c r="A9" s="15"/>
      <c r="B9" s="16" t="s">
        <v>15</v>
      </c>
      <c r="C9" s="17">
        <v>86.23</v>
      </c>
      <c r="D9" s="17">
        <v>86.23</v>
      </c>
      <c r="E9" s="30">
        <f t="shared" si="0"/>
        <v>0</v>
      </c>
    </row>
    <row r="10" s="2" customFormat="1" ht="20" customHeight="1" spans="1:5">
      <c r="A10" s="15"/>
      <c r="B10" s="16" t="s">
        <v>16</v>
      </c>
      <c r="C10" s="17">
        <v>191.47</v>
      </c>
      <c r="D10" s="17">
        <v>161.4</v>
      </c>
      <c r="E10" s="28">
        <f t="shared" si="0"/>
        <v>-30.07</v>
      </c>
    </row>
    <row r="11" s="3" customFormat="1" ht="20" customHeight="1" spans="1:5">
      <c r="A11" s="18" t="s">
        <v>17</v>
      </c>
      <c r="B11" s="19" t="s">
        <v>18</v>
      </c>
      <c r="C11" s="20">
        <v>126.2137</v>
      </c>
      <c r="D11" s="20">
        <v>100.5283</v>
      </c>
      <c r="E11" s="29">
        <f t="shared" si="0"/>
        <v>-25.6854</v>
      </c>
    </row>
    <row r="12" s="3" customFormat="1" ht="20" customHeight="1" spans="1:5">
      <c r="A12" s="18" t="s">
        <v>19</v>
      </c>
      <c r="B12" s="19" t="s">
        <v>20</v>
      </c>
      <c r="C12" s="20">
        <v>60.7955</v>
      </c>
      <c r="D12" s="20">
        <v>57.0495</v>
      </c>
      <c r="E12" s="29">
        <f t="shared" si="0"/>
        <v>-3.74599999999999</v>
      </c>
    </row>
    <row r="13" s="3" customFormat="1" ht="20" customHeight="1" spans="1:5">
      <c r="A13" s="18">
        <v>305</v>
      </c>
      <c r="B13" s="19" t="s">
        <v>21</v>
      </c>
      <c r="C13" s="20">
        <v>0.3698</v>
      </c>
      <c r="D13" s="21">
        <v>0</v>
      </c>
      <c r="E13" s="29">
        <f t="shared" si="0"/>
        <v>-0.3698</v>
      </c>
    </row>
    <row r="14" s="3" customFormat="1" ht="20" customHeight="1" spans="1:5">
      <c r="A14" s="18" t="s">
        <v>22</v>
      </c>
      <c r="B14" s="19" t="s">
        <v>23</v>
      </c>
      <c r="C14" s="20">
        <v>4.0929</v>
      </c>
      <c r="D14" s="20">
        <v>3.8242</v>
      </c>
      <c r="E14" s="29">
        <f t="shared" si="0"/>
        <v>-0.2687</v>
      </c>
    </row>
    <row r="15" s="2" customFormat="1" ht="20" customHeight="1" spans="1:5">
      <c r="A15" s="15"/>
      <c r="B15" s="16" t="s">
        <v>24</v>
      </c>
      <c r="C15" s="17">
        <v>65.045</v>
      </c>
      <c r="D15" s="22">
        <v>0</v>
      </c>
      <c r="E15" s="28">
        <f t="shared" si="0"/>
        <v>-65.045</v>
      </c>
    </row>
    <row r="16" s="3" customFormat="1" ht="20" customHeight="1" spans="1:5">
      <c r="A16" s="23"/>
      <c r="B16" s="24" t="s">
        <v>25</v>
      </c>
      <c r="C16" s="25">
        <v>1365.98</v>
      </c>
      <c r="D16" s="25">
        <v>1203.67</v>
      </c>
      <c r="E16" s="31">
        <f t="shared" si="0"/>
        <v>-162.31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国道G106线韶关曲江大塘至沙溪段灾毁恢复重建工程方案设计概算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2022-09-13T17:42:00Z</dcterms:created>
  <cp:lastPrinted>2023-11-10T16:17:00Z</cp:lastPrinted>
  <dcterms:modified xsi:type="dcterms:W3CDTF">2024-07-31T18:36:00Z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