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省道S243线紫金青水至元吉段" sheetId="1" r:id="rId1"/>
  </sheets>
  <definedNames>
    <definedName name="_xlnm.Print_Area" localSheetId="0">省道S243线紫金青水至元吉段!$A$1:$G$52</definedName>
    <definedName name="_xlnm.Print_Titles" localSheetId="0">省道S243线紫金青水至元吉段!$3:$4</definedName>
  </definedNames>
  <calcPr calcId="144525"/>
</workbook>
</file>

<file path=xl/sharedStrings.xml><?xml version="1.0" encoding="utf-8"?>
<sst xmlns="http://schemas.openxmlformats.org/spreadsheetml/2006/main" count="114" uniqueCount="73">
  <si>
    <t>附件</t>
  </si>
  <si>
    <t>省道S243线紫金青水至元吉段路面预防养护及功能性修复养护工程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</si>
  <si>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</si>
  <si>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</si>
  <si>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</si>
  <si>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</si>
  <si>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</si>
  <si>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</si>
  <si>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</si>
  <si>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</si>
  <si>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</si>
  <si>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</si>
  <si>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</si>
  <si>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保通便道</t>
  </si>
  <si>
    <t>km</t>
  </si>
  <si>
    <t>保通临时安全设施</t>
  </si>
  <si>
    <t>其他临时工程</t>
  </si>
  <si>
    <t>临时供电及电信设施</t>
  </si>
  <si>
    <t>路基工程</t>
  </si>
  <si>
    <t>场地清理</t>
  </si>
  <si>
    <t>挖除旧路面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</si>
  <si>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3</t>
    </r>
    <r>
      <rPr>
        <sz val="10"/>
        <color theme="1"/>
        <rFont val="仿宋_GB2312"/>
        <charset val="134"/>
      </rPr>
      <t>/m</t>
    </r>
    <r>
      <rPr>
        <vertAlign val="superscript"/>
        <sz val="10"/>
        <color theme="1"/>
        <rFont val="仿宋_GB2312"/>
        <charset val="134"/>
      </rPr>
      <t>2</t>
    </r>
  </si>
  <si>
    <t>1282.708/89484</t>
  </si>
  <si>
    <t>路面工程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</si>
  <si>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</si>
  <si>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</si>
  <si>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功能层</t>
  </si>
  <si>
    <t>865.41/86541</t>
  </si>
  <si>
    <t>面层</t>
  </si>
  <si>
    <t>4327.05/86541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</si>
  <si>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</si>
  <si>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</si>
  <si>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10.384/86541</t>
  </si>
  <si>
    <t>既有路面处治</t>
  </si>
  <si>
    <t>桥梁涵洞工程</t>
  </si>
  <si>
    <t>旧桥利用与处治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</si>
  <si>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</si>
  <si>
    <t>5136.3/570.7</t>
  </si>
  <si>
    <t>桥梁加固</t>
  </si>
  <si>
    <t>桥面铺装</t>
  </si>
  <si>
    <t>5136/570.7</t>
  </si>
  <si>
    <t>交叉工程</t>
  </si>
  <si>
    <t>处</t>
  </si>
  <si>
    <t>平面交叉</t>
  </si>
  <si>
    <t>公路与等级公路平面交叉</t>
  </si>
  <si>
    <t>公路与等外公路平面交叉</t>
  </si>
  <si>
    <t>交通工程及沿线设施</t>
  </si>
  <si>
    <t>交通安全设施</t>
  </si>
  <si>
    <t>主线路基段</t>
  </si>
  <si>
    <t>专项费用</t>
  </si>
  <si>
    <t>元</t>
  </si>
  <si>
    <t>施工场地建设费</t>
  </si>
  <si>
    <t>安全生产费</t>
  </si>
  <si>
    <t>第二部分 土地使用及拆迁补偿费</t>
  </si>
  <si>
    <t>土地使用费</t>
  </si>
  <si>
    <t>亩</t>
  </si>
  <si>
    <t>临时用地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</si>
  <si>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</si>
  <si>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</si>
  <si>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</si>
  <si>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</si>
  <si>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</si>
  <si>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</si>
  <si>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</si>
  <si>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方案设计编制费</t>
  </si>
  <si>
    <t>勘察设计费</t>
  </si>
  <si>
    <t>招标文件及标底编制费</t>
  </si>
  <si>
    <t>工程保通管理费</t>
  </si>
  <si>
    <t>保通便道管理费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</si>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</sst>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>
  <numFmts count="38">
    <numFmt numFmtId="176" formatCode="yy/m/d"/>
    <numFmt numFmtId="177" formatCode="mm/dd/yy"/>
    <numFmt numFmtId="8" formatCode="&quot;￥&quot;#,##0.00;[Red]&quot;￥&quot;\-#,##0.00"/>
    <numFmt numFmtId="178" formatCode="yyyy/m/d\ h:mm\ AM/PM"/>
    <numFmt numFmtId="179" formatCode="[$-804]aaaa"/>
    <numFmt numFmtId="180" formatCode="[$-804]aaa"/>
    <numFmt numFmtId="181" formatCode="h:mm:ss\ AM/PM"/>
    <numFmt numFmtId="182" formatCode="[DBNum1][$-804]yyyy&quot;年&quot;m&quot;月&quot;d&quot;日&quot;"/>
    <numFmt numFmtId="183" formatCode="m/d"/>
    <numFmt numFmtId="26" formatCode="\$#,##0.00_);[Red]\(\$#,##0.00\)"/>
    <numFmt numFmtId="25" formatCode="\$#,##0.00_);\(\$#,##0.00\)"/>
    <numFmt numFmtId="184" formatCode="[DBNum1][$-804]m&quot;月&quot;d&quot;日&quot;"/>
    <numFmt numFmtId="185" formatCode="\¥#,##0.00;[Red]\¥\-#,##0.00"/>
    <numFmt numFmtId="186" formatCode="[DBNum1]h&quot;时&quot;mm&quot;分&quot;"/>
    <numFmt numFmtId="187" formatCode="\¥#,##0;[Red]\¥\-#,##0"/>
    <numFmt numFmtId="41" formatCode="_ * #,##0_ ;_ * \-#,##0_ ;_ 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88" formatCode="mmmmm\-yy"/>
    <numFmt numFmtId="189" formatCode="mmmmm"/>
    <numFmt numFmtId="190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191" formatCode="dd\-mmm\-yy"/>
    <numFmt numFmtId="192" formatCode="\¥#,##0.00;\¥\-#,##0.00"/>
    <numFmt numFmtId="193" formatCode="0_ "/>
    <numFmt numFmtId="194" formatCode="\¥#,##0;\¥\-#,##0"/>
    <numFmt numFmtId="195" formatCode="0.00_ "/>
    <numFmt numFmtId="6" formatCode="&quot;￥&quot;#,##0;[Red]&quot;￥&quot;\-#,##0"/>
    <numFmt numFmtId="196" formatCode="#\ ??"/>
    <numFmt numFmtId="197" formatCode="#\ ?/?"/>
    <numFmt numFmtId="5" formatCode="&quot;￥&quot;#,##0;&quot;￥&quot;\-#,##0"/>
    <numFmt numFmtId="198" formatCode="[DBNum1][$-804]yyyy&quot;年&quot;m&quot;月&quot;"/>
    <numFmt numFmtId="199" formatCode="mmmm\-yy"/>
    <numFmt numFmtId="24" formatCode="\$#,##0_);[Red]\(\$#,##0\)"/>
    <numFmt numFmtId="200" formatCode="[DBNum1]上午/下午h&quot;时&quot;mm&quot;分&quot;"/>
    <numFmt numFmtId="201" formatCode="#\ ??/??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5"/>
      <color theme="1"/>
      <name val="方正小标宋简体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4" borderId="1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31" borderId="1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9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95" fontId="2" fillId="0" borderId="0" xfId="0" applyNumberFormat="1" applyFont="1" applyAlignment="1">
      <alignment horizontal="center" vertical="center" wrapText="1"/>
    </xf>
    <xf numFmtId="193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93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93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93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93" fontId="7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95" fontId="5" fillId="0" borderId="0" xfId="0" applyNumberFormat="1" applyFont="1" applyBorder="1" applyAlignment="1">
      <alignment horizontal="center" vertical="center" wrapText="1"/>
    </xf>
    <xf numFmtId="195" fontId="6" fillId="0" borderId="2" xfId="0" applyNumberFormat="1" applyFont="1" applyBorder="1" applyAlignment="1">
      <alignment horizontal="center" vertical="center" wrapText="1"/>
    </xf>
    <xf numFmtId="195" fontId="6" fillId="0" borderId="5" xfId="0" applyNumberFormat="1" applyFont="1" applyBorder="1" applyAlignment="1">
      <alignment horizontal="center" vertical="center" wrapText="1"/>
    </xf>
    <xf numFmtId="195" fontId="6" fillId="0" borderId="4" xfId="0" applyNumberFormat="1" applyFont="1" applyBorder="1" applyAlignment="1">
      <alignment horizontal="center" vertical="center" wrapText="1"/>
    </xf>
    <xf numFmtId="195" fontId="6" fillId="0" borderId="6" xfId="0" applyNumberFormat="1" applyFont="1" applyBorder="1" applyAlignment="1">
      <alignment horizontal="center" vertical="center" wrapText="1"/>
    </xf>
    <xf numFmtId="195" fontId="8" fillId="0" borderId="4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195" fontId="7" fillId="0" borderId="4" xfId="0" applyNumberFormat="1" applyFont="1" applyBorder="1" applyAlignment="1">
      <alignment horizontal="center" vertical="center" wrapText="1"/>
    </xf>
    <xf numFmtId="195" fontId="7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93" fontId="8" fillId="0" borderId="3" xfId="0" applyNumberFormat="1" applyFont="1" applyBorder="1" applyAlignment="1">
      <alignment horizontal="center" vertical="center" wrapText="1"/>
    </xf>
    <xf numFmtId="193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195" fontId="8" fillId="0" borderId="6" xfId="0" applyNumberFormat="1" applyFont="1" applyBorder="1" applyAlignment="1">
      <alignment horizontal="center" vertical="center" wrapText="1"/>
    </xf>
    <xf numFmtId="195" fontId="8" fillId="0" borderId="8" xfId="0" applyNumberFormat="1" applyFont="1" applyBorder="1" applyAlignment="1">
      <alignment horizontal="center" vertical="center" wrapText="1"/>
    </xf>
    <xf numFmtId="195" fontId="8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100" threadCnt="1"/>
    <sheetInfos>
      <sheetInfo cellCmpFml="3" sheetStid="1">
        <open main="4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tabSelected="1" view="pageBreakPreview" zoomScale="113" zoomScaleNormal="100" workbookViewId="0">
      <selection activeCell="G49" sqref="G49"/>
    </sheetView>
  </sheetViews>
  <sheetFormatPr defaultColWidth="9" defaultRowHeight="18.75"/>
  <cols>
    <col min="1" max="1" width="12.6666666666667" style="2" customWidth="1"/>
    <col min="2" max="2" width="31.2583333333333" style="3" customWidth="1"/>
    <col min="3" max="3" width="9.10833333333333" style="3" customWidth="1"/>
    <col min="4" max="4" width="15.3416666666667" style="3" customWidth="1"/>
    <col min="5" max="5" width="14.0583333333333" style="4" customWidth="1"/>
    <col min="6" max="6" width="13.8583333333333" style="4" customWidth="1"/>
    <col min="7" max="7" width="11.4416666666667" style="4" customWidth="1"/>
    <col min="8" max="16384" width="9" style="3"/>
  </cols>
  <sheetData>
    <row r="1" ht="25" customHeight="1" spans="1:2">
      <c r="A1" s="5" t="s">
        <v>0</v>
      </c>
      <c r="B1" s="6"/>
    </row>
    <row r="2" ht="45" customHeight="1" spans="1:7">
      <c r="A2" s="7" t="s">
        <v>1</v>
      </c>
      <c r="B2" s="8"/>
      <c r="C2" s="8"/>
      <c r="D2" s="8"/>
      <c r="E2" s="17"/>
      <c r="F2" s="17"/>
      <c r="G2" s="17"/>
    </row>
    <row r="3" ht="2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8" t="s">
        <v>6</v>
      </c>
      <c r="F3" s="18" t="s">
        <v>7</v>
      </c>
      <c r="G3" s="19" t="s">
        <v>8</v>
      </c>
    </row>
    <row r="4" ht="25" customHeight="1" spans="1:7">
      <c r="A4" s="11"/>
      <c r="B4" s="12"/>
      <c r="C4" s="12"/>
      <c r="D4" s="12"/>
      <c r="E4" s="20" t="s">
        <v>9</v>
      </c>
      <c r="F4" s="20" t="s">
        <v>9</v>
      </c>
      <c r="G4" s="21"/>
    </row>
    <row r="5" s="1" customFormat="1" ht="25" customHeight="1" spans="1:10">
      <c r="A5" s="13"/>
      <c r="B5" s="14" t="s">
        <v>10</v>
      </c>
      <c r="C5" s="15" t="s">
        <v>11</v>
      </c>
      <c r="D5" s="15">
        <v>10.955</v>
      </c>
      <c r="E5" s="22">
        <v>1477.73</v>
      </c>
      <c r="F5" s="22">
        <v>1462.03</v>
      </c>
      <c r="G5" s="23">
        <f>F5-E5</f>
        <v>-15.7</v>
      </c>
      <c r="I5" s="27"/>
      <c r="J5" s="27"/>
    </row>
    <row r="6" ht="20" customHeight="1" spans="1:10">
      <c r="A6" s="13">
        <v>101</v>
      </c>
      <c r="B6" s="16" t="s">
        <v>12</v>
      </c>
      <c r="C6" s="15" t="s">
        <v>11</v>
      </c>
      <c r="D6" s="15">
        <v>10.955</v>
      </c>
      <c r="E6" s="24">
        <v>17.6504</v>
      </c>
      <c r="F6" s="24">
        <v>15.9882</v>
      </c>
      <c r="G6" s="25">
        <f>F6-E6</f>
        <v>-1.6622</v>
      </c>
      <c r="J6" s="28"/>
    </row>
    <row r="7" ht="20" customHeight="1" spans="1:10">
      <c r="A7" s="13">
        <v>10102</v>
      </c>
      <c r="B7" s="16" t="s">
        <v>13</v>
      </c>
      <c r="C7" s="15" t="s">
        <v>14</v>
      </c>
      <c r="D7" s="15">
        <v>10.955</v>
      </c>
      <c r="E7" s="24">
        <v>9.6386</v>
      </c>
      <c r="F7" s="24">
        <v>7.9438</v>
      </c>
      <c r="G7" s="25">
        <f t="shared" ref="G7:G52" si="0">F7-E7</f>
        <v>-1.6948</v>
      </c>
      <c r="J7" s="29"/>
    </row>
    <row r="8" ht="20" customHeight="1" spans="1:7">
      <c r="A8" s="13">
        <v>1010202</v>
      </c>
      <c r="B8" s="16" t="s">
        <v>15</v>
      </c>
      <c r="C8" s="15" t="s">
        <v>14</v>
      </c>
      <c r="D8" s="15">
        <v>10.955</v>
      </c>
      <c r="E8" s="24">
        <v>9.6386</v>
      </c>
      <c r="F8" s="24">
        <v>7.9438</v>
      </c>
      <c r="G8" s="25">
        <f t="shared" si="0"/>
        <v>-1.6948</v>
      </c>
    </row>
    <row r="9" ht="20" customHeight="1" spans="1:7">
      <c r="A9" s="13">
        <v>10103</v>
      </c>
      <c r="B9" s="16" t="s">
        <v>16</v>
      </c>
      <c r="C9" s="15" t="s">
        <v>11</v>
      </c>
      <c r="D9" s="15">
        <v>10.955</v>
      </c>
      <c r="E9" s="24">
        <v>8.0118</v>
      </c>
      <c r="F9" s="24">
        <v>8.0444</v>
      </c>
      <c r="G9" s="25">
        <f t="shared" si="0"/>
        <v>0.0326000000000004</v>
      </c>
    </row>
    <row r="10" ht="20" customHeight="1" spans="1:7">
      <c r="A10" s="13">
        <v>1010301</v>
      </c>
      <c r="B10" s="16" t="s">
        <v>17</v>
      </c>
      <c r="C10" s="15" t="s">
        <v>11</v>
      </c>
      <c r="D10" s="15">
        <v>10.955</v>
      </c>
      <c r="E10" s="24">
        <v>8.0118</v>
      </c>
      <c r="F10" s="24">
        <v>8.0444</v>
      </c>
      <c r="G10" s="25">
        <f t="shared" si="0"/>
        <v>0.0326000000000004</v>
      </c>
    </row>
    <row r="11" ht="20" customHeight="1" spans="1:7">
      <c r="A11" s="13">
        <v>102</v>
      </c>
      <c r="B11" s="16" t="s">
        <v>18</v>
      </c>
      <c r="C11" s="15" t="s">
        <v>14</v>
      </c>
      <c r="D11" s="15">
        <v>10.384</v>
      </c>
      <c r="E11" s="24">
        <v>53.1265</v>
      </c>
      <c r="F11" s="24">
        <v>53.4322</v>
      </c>
      <c r="G11" s="25">
        <f t="shared" si="0"/>
        <v>0.305700000000002</v>
      </c>
    </row>
    <row r="12" ht="20" customHeight="1" spans="1:7">
      <c r="A12" s="13">
        <v>10201</v>
      </c>
      <c r="B12" s="16" t="s">
        <v>19</v>
      </c>
      <c r="C12" s="15" t="s">
        <v>14</v>
      </c>
      <c r="D12" s="16">
        <v>10.384</v>
      </c>
      <c r="E12" s="24">
        <v>53.1265</v>
      </c>
      <c r="F12" s="24">
        <v>53.4322</v>
      </c>
      <c r="G12" s="25">
        <f t="shared" si="0"/>
        <v>0.305700000000002</v>
      </c>
    </row>
    <row r="13" ht="20" customHeight="1" spans="1:7">
      <c r="A13" s="13">
        <v>1020102</v>
      </c>
      <c r="B13" s="16" t="s">
        <v>20</v>
      </c>
      <c r="C13" s="15" t="s">
        <v>21</v>
      </c>
      <c r="D13" s="15" t="s">
        <v>22</v>
      </c>
      <c r="E13" s="24">
        <v>53.1265</v>
      </c>
      <c r="F13" s="24">
        <v>53.4322</v>
      </c>
      <c r="G13" s="25">
        <f t="shared" si="0"/>
        <v>0.305700000000002</v>
      </c>
    </row>
    <row r="14" ht="20" customHeight="1" spans="1:7">
      <c r="A14" s="13">
        <v>103</v>
      </c>
      <c r="B14" s="16" t="s">
        <v>23</v>
      </c>
      <c r="C14" s="15" t="s">
        <v>14</v>
      </c>
      <c r="D14" s="16">
        <v>10.384</v>
      </c>
      <c r="E14" s="24">
        <v>1066.9265</v>
      </c>
      <c r="F14" s="24">
        <v>1057.5182</v>
      </c>
      <c r="G14" s="25">
        <f t="shared" si="0"/>
        <v>-9.40830000000005</v>
      </c>
    </row>
    <row r="15" ht="20" customHeight="1" spans="1:7">
      <c r="A15" s="13">
        <v>10301</v>
      </c>
      <c r="B15" s="16" t="s">
        <v>24</v>
      </c>
      <c r="C15" s="15" t="s">
        <v>25</v>
      </c>
      <c r="D15" s="16">
        <v>86541</v>
      </c>
      <c r="E15" s="24">
        <v>952.2948</v>
      </c>
      <c r="F15" s="24">
        <v>950.934</v>
      </c>
      <c r="G15" s="25">
        <f t="shared" si="0"/>
        <v>-1.36080000000004</v>
      </c>
    </row>
    <row r="16" ht="20" customHeight="1" spans="1:7">
      <c r="A16" s="13">
        <v>1030101</v>
      </c>
      <c r="B16" s="16" t="s">
        <v>26</v>
      </c>
      <c r="C16" s="15" t="s">
        <v>21</v>
      </c>
      <c r="D16" s="15" t="s">
        <v>27</v>
      </c>
      <c r="E16" s="24">
        <v>127.4105</v>
      </c>
      <c r="F16" s="24">
        <v>126.2168</v>
      </c>
      <c r="G16" s="25">
        <f t="shared" si="0"/>
        <v>-1.19369999999999</v>
      </c>
    </row>
    <row r="17" ht="20" customHeight="1" spans="1:7">
      <c r="A17" s="13">
        <v>1030104</v>
      </c>
      <c r="B17" s="16" t="s">
        <v>28</v>
      </c>
      <c r="C17" s="15" t="s">
        <v>21</v>
      </c>
      <c r="D17" s="16" t="s">
        <v>29</v>
      </c>
      <c r="E17" s="24">
        <v>824.8843</v>
      </c>
      <c r="F17" s="24">
        <v>824.7172</v>
      </c>
      <c r="G17" s="25">
        <f t="shared" si="0"/>
        <v>-0.167100000000005</v>
      </c>
    </row>
    <row r="18" ht="20" customHeight="1" spans="1:7">
      <c r="A18" s="13">
        <v>10306</v>
      </c>
      <c r="B18" s="16" t="s">
        <v>30</v>
      </c>
      <c r="C18" s="15" t="s">
        <v>31</v>
      </c>
      <c r="D18" s="16" t="s">
        <v>32</v>
      </c>
      <c r="E18" s="24">
        <v>114.6317</v>
      </c>
      <c r="F18" s="24">
        <v>106.5842</v>
      </c>
      <c r="G18" s="25">
        <f t="shared" si="0"/>
        <v>-8.0475</v>
      </c>
    </row>
    <row r="19" ht="20" customHeight="1" spans="1:7">
      <c r="A19" s="13">
        <v>1030601</v>
      </c>
      <c r="B19" s="16" t="s">
        <v>33</v>
      </c>
      <c r="C19" s="15" t="s">
        <v>25</v>
      </c>
      <c r="D19" s="16">
        <v>86541</v>
      </c>
      <c r="E19" s="24">
        <v>114.6317</v>
      </c>
      <c r="F19" s="24">
        <v>106.5842</v>
      </c>
      <c r="G19" s="25">
        <f t="shared" si="0"/>
        <v>-8.0475</v>
      </c>
    </row>
    <row r="20" ht="20" customHeight="1" spans="1:7">
      <c r="A20" s="13">
        <v>104</v>
      </c>
      <c r="B20" s="16" t="s">
        <v>34</v>
      </c>
      <c r="C20" s="15" t="s">
        <v>14</v>
      </c>
      <c r="D20" s="15">
        <v>0.571</v>
      </c>
      <c r="E20" s="24">
        <v>50.5663</v>
      </c>
      <c r="F20" s="24">
        <v>50.5044</v>
      </c>
      <c r="G20" s="25">
        <f t="shared" si="0"/>
        <v>-0.0619000000000014</v>
      </c>
    </row>
    <row r="21" ht="20" customHeight="1" spans="1:7">
      <c r="A21" s="13">
        <v>10406</v>
      </c>
      <c r="B21" s="16" t="s">
        <v>35</v>
      </c>
      <c r="C21" s="15" t="s">
        <v>36</v>
      </c>
      <c r="D21" s="15" t="s">
        <v>37</v>
      </c>
      <c r="E21" s="24">
        <v>50.5663</v>
      </c>
      <c r="F21" s="24">
        <v>50.5044</v>
      </c>
      <c r="G21" s="25">
        <f t="shared" si="0"/>
        <v>-0.0619000000000014</v>
      </c>
    </row>
    <row r="22" ht="20" customHeight="1" spans="1:7">
      <c r="A22" s="13">
        <v>1040601</v>
      </c>
      <c r="B22" s="16" t="s">
        <v>38</v>
      </c>
      <c r="C22" s="15" t="s">
        <v>36</v>
      </c>
      <c r="D22" s="15" t="s">
        <v>37</v>
      </c>
      <c r="E22" s="24">
        <v>1.1685</v>
      </c>
      <c r="F22" s="24">
        <v>1.1685</v>
      </c>
      <c r="G22" s="26">
        <f t="shared" si="0"/>
        <v>0</v>
      </c>
    </row>
    <row r="23" ht="20" customHeight="1" spans="1:7">
      <c r="A23" s="13">
        <v>1040605</v>
      </c>
      <c r="B23" s="16" t="s">
        <v>39</v>
      </c>
      <c r="C23" s="15" t="s">
        <v>36</v>
      </c>
      <c r="D23" s="15" t="s">
        <v>40</v>
      </c>
      <c r="E23" s="24">
        <v>49.3978</v>
      </c>
      <c r="F23" s="24">
        <v>49.3359</v>
      </c>
      <c r="G23" s="25">
        <f t="shared" si="0"/>
        <v>-0.0618999999999943</v>
      </c>
    </row>
    <row r="24" s="1" customFormat="1" ht="20" customHeight="1" spans="1:7">
      <c r="A24" s="13">
        <v>106</v>
      </c>
      <c r="B24" s="16" t="s">
        <v>41</v>
      </c>
      <c r="C24" s="15" t="s">
        <v>42</v>
      </c>
      <c r="D24" s="16">
        <v>52</v>
      </c>
      <c r="E24" s="24">
        <v>144.7563</v>
      </c>
      <c r="F24" s="24">
        <v>140.0563</v>
      </c>
      <c r="G24" s="26">
        <f t="shared" si="0"/>
        <v>-4.70000000000002</v>
      </c>
    </row>
    <row r="25" ht="20" customHeight="1" spans="1:7">
      <c r="A25" s="13">
        <v>10601</v>
      </c>
      <c r="B25" s="16" t="s">
        <v>43</v>
      </c>
      <c r="C25" s="15" t="s">
        <v>42</v>
      </c>
      <c r="D25" s="16">
        <v>52</v>
      </c>
      <c r="E25" s="24">
        <v>144.7563</v>
      </c>
      <c r="F25" s="24">
        <v>140.0563</v>
      </c>
      <c r="G25" s="26">
        <f t="shared" si="0"/>
        <v>-4.70000000000002</v>
      </c>
    </row>
    <row r="26" ht="20" customHeight="1" spans="1:7">
      <c r="A26" s="13">
        <v>1060101</v>
      </c>
      <c r="B26" s="16" t="s">
        <v>44</v>
      </c>
      <c r="C26" s="15" t="s">
        <v>42</v>
      </c>
      <c r="D26" s="16">
        <v>1</v>
      </c>
      <c r="E26" s="24">
        <v>10.9012</v>
      </c>
      <c r="F26" s="24">
        <v>10.549</v>
      </c>
      <c r="G26" s="25">
        <f t="shared" si="0"/>
        <v>-0.3522</v>
      </c>
    </row>
    <row r="27" s="1" customFormat="1" ht="20" customHeight="1" spans="1:7">
      <c r="A27" s="13">
        <v>1060102</v>
      </c>
      <c r="B27" s="16" t="s">
        <v>45</v>
      </c>
      <c r="C27" s="15" t="s">
        <v>42</v>
      </c>
      <c r="D27" s="16">
        <v>51</v>
      </c>
      <c r="E27" s="24">
        <v>133.8551</v>
      </c>
      <c r="F27" s="24">
        <v>129.5073</v>
      </c>
      <c r="G27" s="25">
        <f t="shared" si="0"/>
        <v>-4.34780000000001</v>
      </c>
    </row>
    <row r="28" ht="20" customHeight="1" spans="1:7">
      <c r="A28" s="13">
        <v>107</v>
      </c>
      <c r="B28" s="16" t="s">
        <v>46</v>
      </c>
      <c r="C28" s="15" t="s">
        <v>11</v>
      </c>
      <c r="D28" s="15">
        <v>10.955</v>
      </c>
      <c r="E28" s="24">
        <v>71.3178</v>
      </c>
      <c r="F28" s="24">
        <v>71.4692</v>
      </c>
      <c r="G28" s="25">
        <f t="shared" si="0"/>
        <v>0.151399999999995</v>
      </c>
    </row>
    <row r="29" ht="20" customHeight="1" spans="1:7">
      <c r="A29" s="13">
        <v>10701</v>
      </c>
      <c r="B29" s="16" t="s">
        <v>47</v>
      </c>
      <c r="C29" s="15" t="s">
        <v>11</v>
      </c>
      <c r="D29" s="15">
        <v>10.955</v>
      </c>
      <c r="E29" s="24">
        <v>71.3178</v>
      </c>
      <c r="F29" s="24">
        <v>71.4692</v>
      </c>
      <c r="G29" s="25">
        <f t="shared" si="0"/>
        <v>0.151399999999995</v>
      </c>
    </row>
    <row r="30" ht="20" customHeight="1" spans="1:7">
      <c r="A30" s="13">
        <v>1070101</v>
      </c>
      <c r="B30" s="16" t="s">
        <v>48</v>
      </c>
      <c r="C30" s="15" t="s">
        <v>14</v>
      </c>
      <c r="D30" s="15">
        <v>10.955</v>
      </c>
      <c r="E30" s="24">
        <v>71.3178</v>
      </c>
      <c r="F30" s="24">
        <v>71.4692</v>
      </c>
      <c r="G30" s="25">
        <f t="shared" si="0"/>
        <v>0.151399999999995</v>
      </c>
    </row>
    <row r="31" ht="20" customHeight="1" spans="1:7">
      <c r="A31" s="13">
        <v>110</v>
      </c>
      <c r="B31" s="16" t="s">
        <v>49</v>
      </c>
      <c r="C31" s="15" t="s">
        <v>50</v>
      </c>
      <c r="D31" s="15"/>
      <c r="E31" s="24">
        <v>73.3896</v>
      </c>
      <c r="F31" s="24">
        <v>73.0645</v>
      </c>
      <c r="G31" s="25">
        <f t="shared" si="0"/>
        <v>-0.325100000000006</v>
      </c>
    </row>
    <row r="32" ht="20" customHeight="1" spans="1:7">
      <c r="A32" s="13">
        <v>11001</v>
      </c>
      <c r="B32" s="16" t="s">
        <v>51</v>
      </c>
      <c r="C32" s="15" t="s">
        <v>50</v>
      </c>
      <c r="D32" s="15"/>
      <c r="E32" s="24">
        <v>51.5512</v>
      </c>
      <c r="F32" s="24">
        <v>51.4581</v>
      </c>
      <c r="G32" s="25">
        <f t="shared" si="0"/>
        <v>-0.0930999999999997</v>
      </c>
    </row>
    <row r="33" ht="20" customHeight="1" spans="1:7">
      <c r="A33" s="13">
        <v>11002</v>
      </c>
      <c r="B33" s="16" t="s">
        <v>52</v>
      </c>
      <c r="C33" s="15" t="s">
        <v>50</v>
      </c>
      <c r="D33" s="15"/>
      <c r="E33" s="24">
        <v>21.8384</v>
      </c>
      <c r="F33" s="24">
        <v>21.6064</v>
      </c>
      <c r="G33" s="25">
        <f t="shared" si="0"/>
        <v>-0.231999999999999</v>
      </c>
    </row>
    <row r="34" s="1" customFormat="1" ht="25" customHeight="1" spans="1:7">
      <c r="A34" s="30"/>
      <c r="B34" s="14" t="s">
        <v>53</v>
      </c>
      <c r="C34" s="15" t="s">
        <v>11</v>
      </c>
      <c r="D34" s="15">
        <v>10.955</v>
      </c>
      <c r="E34" s="14">
        <v>3.6</v>
      </c>
      <c r="F34" s="14">
        <v>3.6</v>
      </c>
      <c r="G34" s="23">
        <f t="shared" si="0"/>
        <v>0</v>
      </c>
    </row>
    <row r="35" ht="20" customHeight="1" spans="1:7">
      <c r="A35" s="13">
        <v>201</v>
      </c>
      <c r="B35" s="16" t="s">
        <v>54</v>
      </c>
      <c r="C35" s="15" t="s">
        <v>55</v>
      </c>
      <c r="D35" s="16">
        <v>3</v>
      </c>
      <c r="E35" s="16">
        <v>3.6</v>
      </c>
      <c r="F35" s="16">
        <v>3.6</v>
      </c>
      <c r="G35" s="26">
        <f t="shared" si="0"/>
        <v>0</v>
      </c>
    </row>
    <row r="36" s="1" customFormat="1" ht="20" customHeight="1" spans="1:7">
      <c r="A36" s="13">
        <v>20102</v>
      </c>
      <c r="B36" s="16" t="s">
        <v>56</v>
      </c>
      <c r="C36" s="15" t="s">
        <v>55</v>
      </c>
      <c r="D36" s="16">
        <v>3</v>
      </c>
      <c r="E36" s="16">
        <v>3.6</v>
      </c>
      <c r="F36" s="16">
        <v>3.6</v>
      </c>
      <c r="G36" s="26">
        <f t="shared" si="0"/>
        <v>0</v>
      </c>
    </row>
    <row r="37" s="1" customFormat="1" ht="25" customHeight="1" spans="1:7">
      <c r="A37" s="13"/>
      <c r="B37" s="14" t="s">
        <v>57</v>
      </c>
      <c r="C37" s="15" t="s">
        <v>11</v>
      </c>
      <c r="D37" s="16">
        <v>10.955</v>
      </c>
      <c r="E37" s="22">
        <v>206.6053</v>
      </c>
      <c r="F37" s="22">
        <v>197.4147</v>
      </c>
      <c r="G37" s="34">
        <f t="shared" si="0"/>
        <v>-9.19059999999999</v>
      </c>
    </row>
    <row r="38" ht="20" customHeight="1" spans="1:7">
      <c r="A38" s="13">
        <v>301</v>
      </c>
      <c r="B38" s="16" t="s">
        <v>58</v>
      </c>
      <c r="C38" s="15" t="s">
        <v>11</v>
      </c>
      <c r="D38" s="16">
        <v>10.955</v>
      </c>
      <c r="E38" s="24">
        <v>88.5561</v>
      </c>
      <c r="F38" s="24">
        <v>88.3566</v>
      </c>
      <c r="G38" s="25">
        <f t="shared" si="0"/>
        <v>-0.1995</v>
      </c>
    </row>
    <row r="39" s="1" customFormat="1" ht="20" customHeight="1" spans="1:7">
      <c r="A39" s="13">
        <v>30101</v>
      </c>
      <c r="B39" s="16" t="s">
        <v>59</v>
      </c>
      <c r="C39" s="15" t="s">
        <v>11</v>
      </c>
      <c r="D39" s="15">
        <v>10.955</v>
      </c>
      <c r="E39" s="24">
        <v>49.85</v>
      </c>
      <c r="F39" s="24">
        <v>49.7336</v>
      </c>
      <c r="G39" s="25">
        <f t="shared" si="0"/>
        <v>-0.116399999999999</v>
      </c>
    </row>
    <row r="40" ht="20" customHeight="1" spans="1:7">
      <c r="A40" s="13">
        <v>30103</v>
      </c>
      <c r="B40" s="16" t="s">
        <v>60</v>
      </c>
      <c r="C40" s="15" t="s">
        <v>11</v>
      </c>
      <c r="D40" s="15">
        <v>10.955</v>
      </c>
      <c r="E40" s="24">
        <v>31.4735</v>
      </c>
      <c r="F40" s="24">
        <v>31.3933</v>
      </c>
      <c r="G40" s="25">
        <f t="shared" si="0"/>
        <v>-0.0802000000000014</v>
      </c>
    </row>
    <row r="41" ht="20" customHeight="1" spans="1:7">
      <c r="A41" s="13">
        <v>30104</v>
      </c>
      <c r="B41" s="16" t="s">
        <v>61</v>
      </c>
      <c r="C41" s="15" t="s">
        <v>11</v>
      </c>
      <c r="D41" s="15">
        <v>10.955</v>
      </c>
      <c r="E41" s="24">
        <v>0.934</v>
      </c>
      <c r="F41" s="24">
        <v>0.9311</v>
      </c>
      <c r="G41" s="25">
        <f t="shared" si="0"/>
        <v>-0.00290000000000001</v>
      </c>
    </row>
    <row r="42" s="1" customFormat="1" ht="20" customHeight="1" spans="1:7">
      <c r="A42" s="13">
        <v>30105</v>
      </c>
      <c r="B42" s="16" t="s">
        <v>62</v>
      </c>
      <c r="C42" s="15" t="s">
        <v>11</v>
      </c>
      <c r="D42" s="15">
        <v>10.955</v>
      </c>
      <c r="E42" s="24">
        <v>6.2986</v>
      </c>
      <c r="F42" s="24">
        <v>6.2986</v>
      </c>
      <c r="G42" s="25">
        <f t="shared" si="0"/>
        <v>0</v>
      </c>
    </row>
    <row r="43" ht="20" customHeight="1" spans="1:7">
      <c r="A43" s="13">
        <v>303</v>
      </c>
      <c r="B43" s="16" t="s">
        <v>63</v>
      </c>
      <c r="C43" s="15" t="s">
        <v>11</v>
      </c>
      <c r="D43" s="15">
        <v>10.955</v>
      </c>
      <c r="E43" s="24">
        <v>95.2546</v>
      </c>
      <c r="F43" s="24">
        <v>94.7682</v>
      </c>
      <c r="G43" s="25">
        <f t="shared" si="0"/>
        <v>-0.486400000000003</v>
      </c>
    </row>
    <row r="44" ht="20" customHeight="1" spans="1:7">
      <c r="A44" s="13">
        <v>30301</v>
      </c>
      <c r="B44" s="16" t="s">
        <v>64</v>
      </c>
      <c r="C44" s="15" t="s">
        <v>11</v>
      </c>
      <c r="D44" s="15">
        <v>10.955</v>
      </c>
      <c r="E44" s="24">
        <v>7.1518</v>
      </c>
      <c r="F44" s="24">
        <v>7.1518</v>
      </c>
      <c r="G44" s="25">
        <f t="shared" si="0"/>
        <v>0</v>
      </c>
    </row>
    <row r="45" s="1" customFormat="1" ht="20" customHeight="1" spans="1:7">
      <c r="A45" s="13">
        <v>30303</v>
      </c>
      <c r="B45" s="16" t="s">
        <v>65</v>
      </c>
      <c r="C45" s="15" t="s">
        <v>11</v>
      </c>
      <c r="D45" s="15">
        <v>10.955</v>
      </c>
      <c r="E45" s="24">
        <v>85.6362</v>
      </c>
      <c r="F45" s="24">
        <v>85.1663</v>
      </c>
      <c r="G45" s="25">
        <f t="shared" si="0"/>
        <v>-0.469899999999996</v>
      </c>
    </row>
    <row r="46" ht="20" customHeight="1" spans="1:7">
      <c r="A46" s="13">
        <v>30304</v>
      </c>
      <c r="B46" s="16" t="s">
        <v>66</v>
      </c>
      <c r="C46" s="15" t="s">
        <v>11</v>
      </c>
      <c r="D46" s="15">
        <v>10.955</v>
      </c>
      <c r="E46" s="24">
        <v>2.4666</v>
      </c>
      <c r="F46" s="24">
        <v>2.4501</v>
      </c>
      <c r="G46" s="25">
        <f t="shared" si="0"/>
        <v>-0.0165000000000002</v>
      </c>
    </row>
    <row r="47" ht="20" customHeight="1" spans="1:7">
      <c r="A47" s="13">
        <v>307</v>
      </c>
      <c r="B47" s="16" t="s">
        <v>67</v>
      </c>
      <c r="C47" s="15" t="s">
        <v>11</v>
      </c>
      <c r="D47" s="15">
        <v>10.955</v>
      </c>
      <c r="E47" s="24">
        <v>16.8837</v>
      </c>
      <c r="F47" s="24">
        <v>8.4418</v>
      </c>
      <c r="G47" s="25">
        <f t="shared" si="0"/>
        <v>-8.4419</v>
      </c>
    </row>
    <row r="48" ht="20" customHeight="1" spans="1:7">
      <c r="A48" s="13">
        <v>30701</v>
      </c>
      <c r="B48" s="16" t="s">
        <v>68</v>
      </c>
      <c r="C48" s="15" t="s">
        <v>14</v>
      </c>
      <c r="D48" s="15">
        <v>10.955</v>
      </c>
      <c r="E48" s="24">
        <v>16.8837</v>
      </c>
      <c r="F48" s="24">
        <v>8.4418</v>
      </c>
      <c r="G48" s="25">
        <f t="shared" si="0"/>
        <v>-8.4419</v>
      </c>
    </row>
    <row r="49" ht="20" customHeight="1" spans="1:7">
      <c r="A49" s="13">
        <v>308</v>
      </c>
      <c r="B49" s="16" t="s">
        <v>69</v>
      </c>
      <c r="C49" s="15" t="s">
        <v>11</v>
      </c>
      <c r="D49" s="15">
        <v>10.955</v>
      </c>
      <c r="E49" s="24">
        <v>5.9109</v>
      </c>
      <c r="F49" s="24">
        <v>5.8481</v>
      </c>
      <c r="G49" s="25">
        <f t="shared" si="0"/>
        <v>-0.0628000000000002</v>
      </c>
    </row>
    <row r="50" s="1" customFormat="1" ht="25" customHeight="1" spans="1:7">
      <c r="A50" s="30"/>
      <c r="B50" s="14" t="s">
        <v>70</v>
      </c>
      <c r="C50" s="15" t="s">
        <v>11</v>
      </c>
      <c r="D50" s="16">
        <v>10.955</v>
      </c>
      <c r="E50" s="22">
        <v>84.3969</v>
      </c>
      <c r="F50" s="22">
        <v>83.1524</v>
      </c>
      <c r="G50" s="34">
        <f t="shared" si="0"/>
        <v>-1.2445</v>
      </c>
    </row>
    <row r="51" ht="20" customHeight="1" spans="1:7">
      <c r="A51" s="13">
        <v>401</v>
      </c>
      <c r="B51" s="16" t="s">
        <v>71</v>
      </c>
      <c r="C51" s="15" t="s">
        <v>11</v>
      </c>
      <c r="D51" s="15">
        <v>10.955</v>
      </c>
      <c r="E51" s="24">
        <v>84.3969</v>
      </c>
      <c r="F51" s="24">
        <v>83.1524</v>
      </c>
      <c r="G51" s="25">
        <f t="shared" si="0"/>
        <v>-1.2445</v>
      </c>
    </row>
    <row r="52" s="1" customFormat="1" ht="25" customHeight="1" spans="1:7">
      <c r="A52" s="31"/>
      <c r="B52" s="32" t="s">
        <v>72</v>
      </c>
      <c r="C52" s="33" t="s">
        <v>11</v>
      </c>
      <c r="D52" s="33">
        <v>10.955</v>
      </c>
      <c r="E52" s="35">
        <v>1772.34</v>
      </c>
      <c r="F52" s="32">
        <v>1746.2</v>
      </c>
      <c r="G52" s="36">
        <f t="shared" si="0"/>
        <v>-26.1399999999999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511805555555556"/>
  <pageSetup paperSize="9" scale="78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省道S243线紫金青水至元吉段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2022-09-05T21:09:00Z</dcterms:created>
  <cp:lastPrinted>2023-04-14T11:37:00Z</cp:lastPrinted>
  <dcterms:modified xsi:type="dcterms:W3CDTF">2024-08-27T14:59:00Z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86A44964A5774659B1A30380E4F0D5FC_13</vt:lpwstr>
  </property>
  <property fmtid="{D5CDD505-2E9C-101B-9397-08002B2CF9AE}" pid="3" name="KSOProductBuildVer">
    <vt:lpwstr>2052-0.0.0.0</vt:lpwstr>
  </property>
</Properties>
</file>