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交通运输部第二批普通公路灾毁抢修保通资金全省分配表" sheetId="1" r:id="rId1"/>
  </sheets>
  <definedNames>
    <definedName name="_xlnm.Print_Titles" localSheetId="0">'2024年交通运输部第二批普通公路灾毁抢修保通资金全省分配表'!$4:$5</definedName>
  </definedNames>
  <calcPr calcId="144525"/>
</workbook>
</file>

<file path=xl/sharedStrings.xml><?xml version="1.0" encoding="utf-8"?>
<sst xmlns="http://schemas.openxmlformats.org/spreadsheetml/2006/main" count="32" uniqueCount="29">
  <si>
    <t>附件1</t>
  </si>
  <si>
    <t>2024年第三批普通公路省级灾毁修复资金全省分配建议计划表</t>
  </si>
  <si>
    <t>单位：万元</t>
  </si>
  <si>
    <t>地级市</t>
  </si>
  <si>
    <t>县域</t>
  </si>
  <si>
    <t>合计</t>
  </si>
  <si>
    <t>本批分配建议计划</t>
  </si>
  <si>
    <t>备注</t>
  </si>
  <si>
    <t>普通国省道</t>
  </si>
  <si>
    <t>农村公路</t>
  </si>
  <si>
    <t>全省合计</t>
  </si>
  <si>
    <t>江门</t>
  </si>
  <si>
    <t>非省直管县</t>
  </si>
  <si>
    <t>台山市</t>
  </si>
  <si>
    <t>鹤山市</t>
  </si>
  <si>
    <t>阳江</t>
  </si>
  <si>
    <t xml:space="preserve"> </t>
  </si>
  <si>
    <t>阳春市</t>
  </si>
  <si>
    <t>阳西县</t>
  </si>
  <si>
    <t>湛江</t>
  </si>
  <si>
    <t>雷州市</t>
  </si>
  <si>
    <t>廉江市</t>
  </si>
  <si>
    <t>吴川市</t>
  </si>
  <si>
    <t>遂溪县</t>
  </si>
  <si>
    <t>徐闻县</t>
  </si>
  <si>
    <t>茂名</t>
  </si>
  <si>
    <t>信宜市</t>
  </si>
  <si>
    <t>高州市</t>
  </si>
  <si>
    <t>化州市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</si>
</sst>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8" borderId="20" applyNumberFormat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23" fillId="23" borderId="2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L13" sqref="L13"/>
    </sheetView>
  </sheetViews>
  <sheetFormatPr defaultColWidth="9" defaultRowHeight="13.5" outlineLevelCol="5"/>
  <cols>
    <col min="1" max="1" width="9" style="1"/>
    <col min="2" max="2" width="16.125" style="1" customWidth="1"/>
    <col min="3" max="3" width="12.625" style="1" customWidth="1"/>
    <col min="4" max="4" width="14.125" style="1" customWidth="1"/>
    <col min="5" max="5" width="14" style="1" customWidth="1"/>
    <col min="6" max="6" width="15.375" style="1" customWidth="1"/>
    <col min="7" max="16384" width="9" style="1"/>
  </cols>
  <sheetData>
    <row r="1" ht="24.95" customHeight="1" spans="1:6">
      <c r="A1" s="2" t="s">
        <v>0</v>
      </c>
      <c r="B1" s="3"/>
      <c r="C1" s="4"/>
      <c r="D1" s="4"/>
      <c r="E1" s="4"/>
      <c r="F1" s="3"/>
    </row>
    <row r="2" ht="35.1" customHeight="1" spans="1:6">
      <c r="A2" s="5" t="s">
        <v>1</v>
      </c>
      <c r="B2" s="5"/>
      <c r="C2" s="5"/>
      <c r="D2" s="5"/>
      <c r="E2" s="5"/>
      <c r="F2" s="5"/>
    </row>
    <row r="3" ht="20.1" customHeight="1" spans="1:6">
      <c r="A3" s="6"/>
      <c r="B3" s="6"/>
      <c r="C3" s="6"/>
      <c r="D3" s="6"/>
      <c r="E3" s="6"/>
      <c r="F3" s="7" t="s">
        <v>2</v>
      </c>
    </row>
    <row r="4" ht="25" customHeight="1" spans="1:6">
      <c r="A4" s="8" t="s">
        <v>3</v>
      </c>
      <c r="B4" s="9" t="s">
        <v>4</v>
      </c>
      <c r="C4" s="10" t="s">
        <v>5</v>
      </c>
      <c r="D4" s="10" t="s">
        <v>6</v>
      </c>
      <c r="E4" s="10"/>
      <c r="F4" s="11" t="s">
        <v>7</v>
      </c>
    </row>
    <row r="5" ht="25" customHeight="1" spans="1:6">
      <c r="A5" s="12"/>
      <c r="B5" s="13"/>
      <c r="C5" s="14"/>
      <c r="D5" s="13" t="s">
        <v>8</v>
      </c>
      <c r="E5" s="15" t="s">
        <v>9</v>
      </c>
      <c r="F5" s="16"/>
    </row>
    <row r="6" ht="25" customHeight="1" spans="1:6">
      <c r="A6" s="17" t="s">
        <v>10</v>
      </c>
      <c r="B6" s="18"/>
      <c r="C6" s="19">
        <f t="shared" ref="C6:C26" si="0">SUM(D6:E6)</f>
        <v>2500</v>
      </c>
      <c r="D6" s="20">
        <f>D7+D11+D15+D22</f>
        <v>1350</v>
      </c>
      <c r="E6" s="20">
        <f>E7+E11+E15+E22</f>
        <v>1150</v>
      </c>
      <c r="F6" s="21"/>
    </row>
    <row r="7" customFormat="1" ht="25" customHeight="1" spans="1:6">
      <c r="A7" s="22" t="s">
        <v>11</v>
      </c>
      <c r="B7" s="23"/>
      <c r="C7" s="19">
        <f t="shared" si="0"/>
        <v>200</v>
      </c>
      <c r="D7" s="24">
        <f>SUM(D8:D10)</f>
        <v>150</v>
      </c>
      <c r="E7" s="24">
        <f>SUM(E8:E10)</f>
        <v>50</v>
      </c>
      <c r="F7" s="21"/>
    </row>
    <row r="8" customFormat="1" ht="25" customHeight="1" spans="1:6">
      <c r="A8" s="22"/>
      <c r="B8" s="25" t="s">
        <v>12</v>
      </c>
      <c r="C8" s="26">
        <f t="shared" si="0"/>
        <v>40</v>
      </c>
      <c r="D8" s="27">
        <v>30</v>
      </c>
      <c r="E8" s="28">
        <v>10</v>
      </c>
      <c r="F8" s="21"/>
    </row>
    <row r="9" customFormat="1" ht="25" customHeight="1" spans="1:6">
      <c r="A9" s="22"/>
      <c r="B9" s="25" t="s">
        <v>13</v>
      </c>
      <c r="C9" s="26">
        <f t="shared" si="0"/>
        <v>130</v>
      </c>
      <c r="D9" s="27">
        <v>100</v>
      </c>
      <c r="E9" s="28">
        <v>30</v>
      </c>
      <c r="F9" s="21"/>
    </row>
    <row r="10" customFormat="1" ht="25" customHeight="1" spans="1:6">
      <c r="A10" s="22"/>
      <c r="B10" s="25" t="s">
        <v>14</v>
      </c>
      <c r="C10" s="26">
        <f t="shared" si="0"/>
        <v>30</v>
      </c>
      <c r="D10" s="28">
        <v>20</v>
      </c>
      <c r="E10" s="28">
        <v>10</v>
      </c>
      <c r="F10" s="21"/>
    </row>
    <row r="11" customFormat="1" ht="25" customHeight="1" spans="1:6">
      <c r="A11" s="22" t="s">
        <v>15</v>
      </c>
      <c r="B11" s="25"/>
      <c r="C11" s="19">
        <f t="shared" si="0"/>
        <v>250</v>
      </c>
      <c r="D11" s="24">
        <f>SUM(D12:D14)</f>
        <v>80</v>
      </c>
      <c r="E11" s="24">
        <f>SUM(E12:E14)</f>
        <v>170</v>
      </c>
      <c r="F11" s="21"/>
    </row>
    <row r="12" customFormat="1" ht="25" customHeight="1" spans="1:6">
      <c r="A12" s="22" t="s">
        <v>16</v>
      </c>
      <c r="B12" s="25" t="s">
        <v>12</v>
      </c>
      <c r="C12" s="26">
        <f t="shared" si="0"/>
        <v>80</v>
      </c>
      <c r="D12" s="27">
        <v>40</v>
      </c>
      <c r="E12" s="27">
        <v>40</v>
      </c>
      <c r="F12" s="21"/>
    </row>
    <row r="13" customFormat="1" ht="25" customHeight="1" spans="1:6">
      <c r="A13" s="22"/>
      <c r="B13" s="25" t="s">
        <v>17</v>
      </c>
      <c r="C13" s="26">
        <f t="shared" si="0"/>
        <v>120</v>
      </c>
      <c r="D13" s="28">
        <v>20</v>
      </c>
      <c r="E13" s="28">
        <v>100</v>
      </c>
      <c r="F13" s="21"/>
    </row>
    <row r="14" customFormat="1" ht="25" customHeight="1" spans="1:6">
      <c r="A14" s="22"/>
      <c r="B14" s="25" t="s">
        <v>18</v>
      </c>
      <c r="C14" s="26">
        <f t="shared" si="0"/>
        <v>50</v>
      </c>
      <c r="D14" s="28">
        <v>20</v>
      </c>
      <c r="E14" s="28">
        <v>30</v>
      </c>
      <c r="F14" s="21"/>
    </row>
    <row r="15" customFormat="1" ht="25" customHeight="1" spans="1:6">
      <c r="A15" s="22" t="s">
        <v>19</v>
      </c>
      <c r="B15" s="25"/>
      <c r="C15" s="19">
        <f t="shared" si="0"/>
        <v>1500</v>
      </c>
      <c r="D15" s="24">
        <f>SUM(D16:D21)</f>
        <v>900</v>
      </c>
      <c r="E15" s="24">
        <f>SUM(E16:E21)</f>
        <v>600</v>
      </c>
      <c r="F15" s="21"/>
    </row>
    <row r="16" customFormat="1" ht="25" customHeight="1" spans="1:6">
      <c r="A16" s="22"/>
      <c r="B16" s="25" t="s">
        <v>12</v>
      </c>
      <c r="C16" s="26">
        <f t="shared" si="0"/>
        <v>180</v>
      </c>
      <c r="D16" s="28">
        <v>40</v>
      </c>
      <c r="E16" s="28">
        <v>140</v>
      </c>
      <c r="F16" s="21"/>
    </row>
    <row r="17" customFormat="1" ht="25" customHeight="1" spans="1:6">
      <c r="A17" s="22"/>
      <c r="B17" s="25" t="s">
        <v>20</v>
      </c>
      <c r="C17" s="26">
        <f t="shared" si="0"/>
        <v>370</v>
      </c>
      <c r="D17" s="28">
        <v>260</v>
      </c>
      <c r="E17" s="28">
        <v>110</v>
      </c>
      <c r="F17" s="21"/>
    </row>
    <row r="18" customFormat="1" ht="25" customHeight="1" spans="1:6">
      <c r="A18" s="22"/>
      <c r="B18" s="25" t="s">
        <v>21</v>
      </c>
      <c r="C18" s="26">
        <f t="shared" si="0"/>
        <v>30</v>
      </c>
      <c r="D18" s="28">
        <v>20</v>
      </c>
      <c r="E18" s="28">
        <v>10</v>
      </c>
      <c r="F18" s="21"/>
    </row>
    <row r="19" customFormat="1" ht="25" customHeight="1" spans="1:6">
      <c r="A19" s="22"/>
      <c r="B19" s="25" t="s">
        <v>22</v>
      </c>
      <c r="C19" s="26">
        <f t="shared" si="0"/>
        <v>70</v>
      </c>
      <c r="D19" s="28">
        <v>50</v>
      </c>
      <c r="E19" s="28">
        <v>20</v>
      </c>
      <c r="F19" s="21"/>
    </row>
    <row r="20" customFormat="1" ht="25" customHeight="1" spans="1:6">
      <c r="A20" s="22"/>
      <c r="B20" s="25" t="s">
        <v>23</v>
      </c>
      <c r="C20" s="26">
        <f t="shared" si="0"/>
        <v>70</v>
      </c>
      <c r="D20" s="28">
        <v>30</v>
      </c>
      <c r="E20" s="28">
        <v>40</v>
      </c>
      <c r="F20" s="21"/>
    </row>
    <row r="21" customFormat="1" ht="25" customHeight="1" spans="1:6">
      <c r="A21" s="22"/>
      <c r="B21" s="25" t="s">
        <v>24</v>
      </c>
      <c r="C21" s="26">
        <f t="shared" si="0"/>
        <v>780</v>
      </c>
      <c r="D21" s="25">
        <v>500</v>
      </c>
      <c r="E21" s="25">
        <v>280</v>
      </c>
      <c r="F21" s="21"/>
    </row>
    <row r="22" customFormat="1" ht="25" customHeight="1" spans="1:6">
      <c r="A22" s="22" t="s">
        <v>25</v>
      </c>
      <c r="B22" s="25"/>
      <c r="C22" s="19">
        <f t="shared" si="0"/>
        <v>550</v>
      </c>
      <c r="D22" s="24">
        <f>SUM(D23:D26)</f>
        <v>220</v>
      </c>
      <c r="E22" s="24">
        <f>SUM(E23:E26)</f>
        <v>330</v>
      </c>
      <c r="F22" s="21"/>
    </row>
    <row r="23" customFormat="1" ht="25" customHeight="1" spans="1:6">
      <c r="A23" s="22"/>
      <c r="B23" s="25" t="s">
        <v>12</v>
      </c>
      <c r="C23" s="26">
        <f t="shared" si="0"/>
        <v>50</v>
      </c>
      <c r="D23" s="27">
        <v>20</v>
      </c>
      <c r="E23" s="28">
        <v>30</v>
      </c>
      <c r="F23" s="21"/>
    </row>
    <row r="24" customFormat="1" ht="25" customHeight="1" spans="1:6">
      <c r="A24" s="22"/>
      <c r="B24" s="25" t="s">
        <v>26</v>
      </c>
      <c r="C24" s="26">
        <f t="shared" si="0"/>
        <v>240</v>
      </c>
      <c r="D24" s="27">
        <v>70</v>
      </c>
      <c r="E24" s="28">
        <v>170</v>
      </c>
      <c r="F24" s="21"/>
    </row>
    <row r="25" customFormat="1" ht="25" customHeight="1" spans="1:6">
      <c r="A25" s="22"/>
      <c r="B25" s="25" t="s">
        <v>27</v>
      </c>
      <c r="C25" s="26">
        <f t="shared" si="0"/>
        <v>220</v>
      </c>
      <c r="D25" s="27">
        <v>110</v>
      </c>
      <c r="E25" s="28">
        <v>110</v>
      </c>
      <c r="F25" s="21"/>
    </row>
    <row r="26" customFormat="1" ht="25" customHeight="1" spans="1:6">
      <c r="A26" s="29"/>
      <c r="B26" s="30" t="s">
        <v>28</v>
      </c>
      <c r="C26" s="31">
        <f t="shared" si="0"/>
        <v>40</v>
      </c>
      <c r="D26" s="32">
        <v>20</v>
      </c>
      <c r="E26" s="32">
        <v>20</v>
      </c>
      <c r="F26" s="33"/>
    </row>
  </sheetData>
  <sheetProtection formatCells="0" insertHyperlinks="0" autoFilter="0"/>
  <mergeCells count="7">
    <mergeCell ref="A2:F2"/>
    <mergeCell ref="D4:E4"/>
    <mergeCell ref="A6:B6"/>
    <mergeCell ref="A4:A5"/>
    <mergeCell ref="B4:B5"/>
    <mergeCell ref="C4:C5"/>
    <mergeCell ref="F4:F5"/>
  </mergeCells>
  <printOptions horizontalCentered="1"/>
  <pageMargins left="0.590551181102362" right="0.590551181102362" top="0.590551181102362" bottom="0.590551181102362" header="0.31496062992126" footer="0.31496062992126"/>
  <pageSetup paperSize="9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2024年交通运输部第二批普通公路灾毁抢修保通资金全省分配表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</cp:lastModifiedBy>
  <dcterms:created xsi:type="dcterms:W3CDTF">2006-09-16T08:00:00Z</dcterms:created>
  <cp:lastPrinted>2024-06-21T13:01:00Z</cp:lastPrinted>
  <dcterms:modified xsi:type="dcterms:W3CDTF">2024-10-14T08:23:38Z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EB59C25344CF4A4499EDB950212E72B0_12</vt:lpwstr>
  </property>
  <property fmtid="{D5CDD505-2E9C-101B-9397-08002B2CF9AE}" pid="3" name="KSOProductBuildVer">
    <vt:lpwstr>2052-11.8.2.8361</vt:lpwstr>
  </property>
</Properties>
</file>