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国道G107线清远清城狮子湖至新基段安全提升工程" sheetId="1" r:id="rId1"/>
  </sheets>
  <definedNames>
    <definedName name="_xlnm.Print_Area" localSheetId="0">国道G107线清远清城狮子湖至新基段安全提升工程!$A$1:$E$23</definedName>
    <definedName name="_xlnm.Print_Titles" localSheetId="0">国道G107线清远清城狮子湖至新基段安全提升工程!$3:$4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<sst xmlns="http://schemas.openxmlformats.org/spreadsheetml/2006/main" count="42" uniqueCount="41">
  <si>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附件</t>
  </si>
  <si>
    <t>国道G107线清远清城狮子湖至新基段安全提升工程方案设计概算审查表</t>
  </si>
  <si>
    <t>项</t>
  </si>
  <si>
    <t>工程或费用名称</t>
  </si>
  <si>
    <t>方案设计</t>
  </si>
  <si>
    <t>审查意见</t>
  </si>
  <si>
    <t>增（＋）
减（－）
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</si>
  <si>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</si>
  <si>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</si>
  <si>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</si>
  <si>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</si>
  <si>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</si>
  <si>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</si>
  <si>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106</t>
  </si>
  <si>
    <t>交叉工程</t>
  </si>
  <si>
    <t>107</t>
  </si>
  <si>
    <t>交通工程及沿线设施</t>
  </si>
  <si>
    <t>108</t>
  </si>
  <si>
    <t>绿化及环境保护工程</t>
  </si>
  <si>
    <t>110</t>
  </si>
  <si>
    <t>专项费用</t>
  </si>
  <si>
    <t>第二部分 土地使用及拆迁补偿费</t>
  </si>
  <si>
    <t>201</t>
  </si>
  <si>
    <t>土地使用费</t>
  </si>
  <si>
    <t>第三部分 工程建设其他费用</t>
  </si>
  <si>
    <t>301</t>
  </si>
  <si>
    <t>建设项目管理费</t>
  </si>
  <si>
    <t>303</t>
  </si>
  <si>
    <t>建设项目前期工作费</t>
  </si>
  <si>
    <t>304</t>
  </si>
  <si>
    <t>专项评价（估）费</t>
  </si>
  <si>
    <t>308</t>
  </si>
  <si>
    <t>工程保险费</t>
  </si>
  <si>
    <t>309</t>
  </si>
  <si>
    <t>其他相关费用</t>
  </si>
  <si>
    <t>第四部分 预备费</t>
  </si>
  <si>
    <t>401</t>
  </si>
  <si>
    <t>基本预备费</t>
  </si>
  <si>
    <t>402</t>
  </si>
  <si>
    <t>价差预备费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</si>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</sst>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9">
    <font>
      <sz val="12"/>
      <color rgb="FF000000"/>
      <name val="宋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13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3"/>
  <sheetViews>
    <sheetView tabSelected="1" view="pageBreakPreview" zoomScale="85" zoomScaleNormal="100" workbookViewId="0">
      <selection activeCell="C8" sqref="C8"/>
    </sheetView>
  </sheetViews>
  <sheetFormatPr defaultColWidth="10" defaultRowHeight="12.75" customHeight="1" outlineLevelCol="4"/>
  <cols>
    <col min="1" max="1" width="6.875" style="4" customWidth="1"/>
    <col min="2" max="2" width="34.2" style="5" customWidth="1"/>
    <col min="3" max="3" width="18.625" style="6" customWidth="1"/>
    <col min="4" max="4" width="16.125" style="6" customWidth="1"/>
    <col min="5" max="5" width="15.625" style="6" customWidth="1"/>
    <col min="6" max="16384" width="10" style="4"/>
  </cols>
  <sheetData>
    <row r="1" ht="25" customHeight="1" spans="1:1">
      <c r="A1" s="7" t="s">
        <v>0</v>
      </c>
    </row>
    <row r="2" s="1" customFormat="1" ht="35" customHeight="1" spans="1:5">
      <c r="A2" s="8" t="s">
        <v>1</v>
      </c>
      <c r="B2" s="8"/>
      <c r="C2" s="8"/>
      <c r="D2" s="8"/>
      <c r="E2" s="8"/>
    </row>
    <row r="3" s="2" customFormat="1" ht="25" customHeight="1" spans="1:5">
      <c r="A3" s="9" t="s">
        <v>2</v>
      </c>
      <c r="B3" s="10" t="s">
        <v>3</v>
      </c>
      <c r="C3" s="10" t="s">
        <v>4</v>
      </c>
      <c r="D3" s="11" t="s">
        <v>5</v>
      </c>
      <c r="E3" s="23" t="s">
        <v>6</v>
      </c>
    </row>
    <row r="4" s="2" customFormat="1" ht="25" customHeight="1" spans="1:5">
      <c r="A4" s="12"/>
      <c r="B4" s="13"/>
      <c r="C4" s="14" t="s">
        <v>7</v>
      </c>
      <c r="D4" s="14" t="s">
        <v>7</v>
      </c>
      <c r="E4" s="24"/>
    </row>
    <row r="5" s="3" customFormat="1" ht="25" customHeight="1" spans="1:5">
      <c r="A5" s="15"/>
      <c r="B5" s="16" t="s">
        <v>8</v>
      </c>
      <c r="C5" s="17">
        <v>1390.9448</v>
      </c>
      <c r="D5" s="17">
        <v>1354.36</v>
      </c>
      <c r="E5" s="25">
        <f>D5-C5</f>
        <v>-36.5848000000001</v>
      </c>
    </row>
    <row r="6" s="3" customFormat="1" ht="20" customHeight="1" spans="1:5">
      <c r="A6" s="18" t="s">
        <v>9</v>
      </c>
      <c r="B6" s="19" t="s">
        <v>10</v>
      </c>
      <c r="C6" s="19">
        <v>12.3938</v>
      </c>
      <c r="D6" s="19">
        <v>12.417</v>
      </c>
      <c r="E6" s="26">
        <v>0.0231999999999992</v>
      </c>
    </row>
    <row r="7" s="3" customFormat="1" ht="20" customHeight="1" spans="1:5">
      <c r="A7" s="18" t="s">
        <v>11</v>
      </c>
      <c r="B7" s="19" t="s">
        <v>12</v>
      </c>
      <c r="C7" s="19">
        <v>152.1356</v>
      </c>
      <c r="D7" s="19">
        <v>140.2442</v>
      </c>
      <c r="E7" s="26">
        <v>-11.8914</v>
      </c>
    </row>
    <row r="8" s="3" customFormat="1" ht="20" customHeight="1" spans="1:5">
      <c r="A8" s="18" t="s">
        <v>13</v>
      </c>
      <c r="B8" s="19" t="s">
        <v>14</v>
      </c>
      <c r="C8" s="19">
        <v>23.404</v>
      </c>
      <c r="D8" s="19">
        <v>22.6974</v>
      </c>
      <c r="E8" s="26">
        <v>-0.706600000000002</v>
      </c>
    </row>
    <row r="9" s="3" customFormat="1" ht="20" customHeight="1" spans="1:5">
      <c r="A9" s="18" t="s">
        <v>15</v>
      </c>
      <c r="B9" s="19" t="s">
        <v>16</v>
      </c>
      <c r="C9" s="19">
        <v>1126.4692</v>
      </c>
      <c r="D9" s="19">
        <v>1104.3383</v>
      </c>
      <c r="E9" s="26">
        <v>-22.1309000000001</v>
      </c>
    </row>
    <row r="10" s="3" customFormat="1" ht="20" customHeight="1" spans="1:5">
      <c r="A10" s="18" t="s">
        <v>17</v>
      </c>
      <c r="B10" s="19" t="s">
        <v>18</v>
      </c>
      <c r="C10" s="19">
        <v>1.3516</v>
      </c>
      <c r="D10" s="19">
        <v>1.3497</v>
      </c>
      <c r="E10" s="26">
        <v>-0.00190000000000001</v>
      </c>
    </row>
    <row r="11" s="3" customFormat="1" ht="20" customHeight="1" spans="1:5">
      <c r="A11" s="18" t="s">
        <v>19</v>
      </c>
      <c r="B11" s="19" t="s">
        <v>20</v>
      </c>
      <c r="C11" s="19">
        <v>75.1906</v>
      </c>
      <c r="D11" s="19">
        <v>73.3189</v>
      </c>
      <c r="E11" s="26">
        <v>-1.8717</v>
      </c>
    </row>
    <row r="12" s="3" customFormat="1" ht="25" customHeight="1" spans="1:5">
      <c r="A12" s="15"/>
      <c r="B12" s="16" t="s">
        <v>21</v>
      </c>
      <c r="C12" s="17">
        <v>2.25</v>
      </c>
      <c r="D12" s="17">
        <v>2.25</v>
      </c>
      <c r="E12" s="27">
        <v>0</v>
      </c>
    </row>
    <row r="13" s="3" customFormat="1" ht="20" customHeight="1" spans="1:5">
      <c r="A13" s="18" t="s">
        <v>22</v>
      </c>
      <c r="B13" s="19" t="s">
        <v>23</v>
      </c>
      <c r="C13" s="20">
        <v>2.25</v>
      </c>
      <c r="D13" s="20">
        <v>2.25</v>
      </c>
      <c r="E13" s="28">
        <v>0</v>
      </c>
    </row>
    <row r="14" s="3" customFormat="1" ht="25" customHeight="1" spans="1:5">
      <c r="A14" s="15"/>
      <c r="B14" s="16" t="s">
        <v>24</v>
      </c>
      <c r="C14" s="17">
        <v>258.9878</v>
      </c>
      <c r="D14" s="17">
        <v>168.1893</v>
      </c>
      <c r="E14" s="25">
        <v>-90.7985</v>
      </c>
    </row>
    <row r="15" s="3" customFormat="1" ht="20" customHeight="1" spans="1:5">
      <c r="A15" s="18" t="s">
        <v>25</v>
      </c>
      <c r="B15" s="19" t="s">
        <v>26</v>
      </c>
      <c r="C15" s="19">
        <v>111.0289</v>
      </c>
      <c r="D15" s="19">
        <v>108.3207</v>
      </c>
      <c r="E15" s="26">
        <v>-2.70819999999999</v>
      </c>
    </row>
    <row r="16" s="3" customFormat="1" ht="20" customHeight="1" spans="1:5">
      <c r="A16" s="18" t="s">
        <v>27</v>
      </c>
      <c r="B16" s="19" t="s">
        <v>28</v>
      </c>
      <c r="C16" s="19">
        <v>139.035</v>
      </c>
      <c r="D16" s="19">
        <v>54.4511</v>
      </c>
      <c r="E16" s="26">
        <v>-84.5839</v>
      </c>
    </row>
    <row r="17" s="3" customFormat="1" ht="20" customHeight="1" spans="1:5">
      <c r="A17" s="18" t="s">
        <v>29</v>
      </c>
      <c r="B17" s="19" t="s">
        <v>30</v>
      </c>
      <c r="C17" s="19">
        <v>3.3601</v>
      </c>
      <c r="D17" s="20">
        <v>0</v>
      </c>
      <c r="E17" s="26">
        <v>-3.3601</v>
      </c>
    </row>
    <row r="18" s="3" customFormat="1" ht="20" customHeight="1" spans="1:5">
      <c r="A18" s="18" t="s">
        <v>31</v>
      </c>
      <c r="B18" s="19" t="s">
        <v>32</v>
      </c>
      <c r="C18" s="19">
        <v>5.5638</v>
      </c>
      <c r="D18" s="19">
        <v>5.4175</v>
      </c>
      <c r="E18" s="26">
        <v>-0.146299999999999</v>
      </c>
    </row>
    <row r="19" s="3" customFormat="1" ht="20" customHeight="1" spans="1:5">
      <c r="A19" s="18" t="s">
        <v>33</v>
      </c>
      <c r="B19" s="19" t="s">
        <v>34</v>
      </c>
      <c r="C19" s="20">
        <v>0</v>
      </c>
      <c r="D19" s="20">
        <v>0</v>
      </c>
      <c r="E19" s="28">
        <v>0</v>
      </c>
    </row>
    <row r="20" s="3" customFormat="1" ht="25" customHeight="1" spans="1:5">
      <c r="A20" s="15"/>
      <c r="B20" s="16" t="s">
        <v>35</v>
      </c>
      <c r="C20" s="17">
        <v>82.6091</v>
      </c>
      <c r="D20" s="17">
        <v>76.2402</v>
      </c>
      <c r="E20" s="25">
        <v>-6.3689</v>
      </c>
    </row>
    <row r="21" s="3" customFormat="1" ht="20" customHeight="1" spans="1:5">
      <c r="A21" s="18" t="s">
        <v>36</v>
      </c>
      <c r="B21" s="19" t="s">
        <v>37</v>
      </c>
      <c r="C21" s="19">
        <v>82.6091</v>
      </c>
      <c r="D21" s="19">
        <v>76.2402</v>
      </c>
      <c r="E21" s="26">
        <v>-6.3689</v>
      </c>
    </row>
    <row r="22" s="3" customFormat="1" ht="20" customHeight="1" spans="1:5">
      <c r="A22" s="18" t="s">
        <v>38</v>
      </c>
      <c r="B22" s="19" t="s">
        <v>39</v>
      </c>
      <c r="C22" s="20">
        <v>0</v>
      </c>
      <c r="D22" s="20">
        <v>0</v>
      </c>
      <c r="E22" s="28">
        <v>0</v>
      </c>
    </row>
    <row r="23" s="3" customFormat="1" ht="25" customHeight="1" spans="1:5">
      <c r="A23" s="21"/>
      <c r="B23" s="22" t="s">
        <v>40</v>
      </c>
      <c r="C23" s="22">
        <v>1734.7917</v>
      </c>
      <c r="D23" s="22">
        <v>1601.045</v>
      </c>
      <c r="E23" s="29">
        <f>D23-C23</f>
        <v>-133.7467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786805555555556" bottom="0.590277777777778" header="0" footer="0.314583333333333"/>
  <pageSetup paperSize="9" scale="96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国道G107线清远清城狮子湖至新基段安全提升工程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2022-08-30T22:46:00Z</dcterms:created>
  <cp:lastPrinted>2024-05-24T22:20:00Z</cp:lastPrinted>
  <dcterms:modified xsi:type="dcterms:W3CDTF">2024-12-23T05:35:00Z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7CB43BBC19FD499181031CB6D54AEABE_13</vt:lpwstr>
  </property>
  <property fmtid="{D5CDD505-2E9C-101B-9397-08002B2CF9AE}" pid="3" name="KSOProductBuildVer">
    <vt:lpwstr>2052-0.0.0.0</vt:lpwstr>
  </property>
</Properties>
</file>