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危旧桥梁改造工程" sheetId="1" r:id="rId1"/>
  </sheets>
  <definedNames>
    <definedName name="_xlnm._FilterDatabase" localSheetId="0" hidden="1">危旧桥梁改造工程!$A$5:$M$77</definedName>
    <definedName name="_xlnm.Print_Titles" localSheetId="0">危旧桥梁改造工程!$1:$4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<sst xmlns="http://schemas.openxmlformats.org/spreadsheetml/2006/main" count="266" uniqueCount="161">
  <si>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2-1</t>
    </r>
  </si>
  <si>
    <r>
      <t>2025</t>
    </r>
    <r>
      <rPr>
        <sz val="18"/>
        <rFont val="方正小标宋简体"/>
        <charset val="134"/>
      </rPr>
      <t>年普通国省道养护专项工程省补助资金明细分配计划表（危旧桥梁改造工程）</t>
    </r>
  </si>
  <si>
    <t>序号</t>
  </si>
  <si>
    <t>地级市</t>
  </si>
  <si>
    <t>县域</t>
  </si>
  <si>
    <t>路线编码</t>
  </si>
  <si>
    <t>桥梁（隧道）名称</t>
  </si>
  <si>
    <t>工程规模</t>
  </si>
  <si>
    <t>省投资补助
总额
（万元）</t>
  </si>
  <si>
    <t>2025年安排省投资补助
（万元）</t>
  </si>
  <si>
    <t>备注</t>
  </si>
  <si>
    <t>改造性质（拆除重建/维修加固）</t>
  </si>
  <si>
    <t>长度   （m）</t>
  </si>
  <si>
    <t>宽度
（m）</t>
  </si>
  <si>
    <t>批复总投资
（万元）</t>
  </si>
  <si>
    <t>批复建安费
（万元）</t>
  </si>
  <si>
    <r>
      <rPr>
        <b/>
        <sz val="11"/>
        <rFont val="仿宋_GB2312"/>
        <charset val="134"/>
      </rPr>
      <t>全省合计</t>
    </r>
  </si>
  <si>
    <r>
      <rPr>
        <b/>
        <sz val="11"/>
        <rFont val="仿宋_GB2312"/>
        <charset val="134"/>
      </rPr>
      <t>危旧桥梁小计</t>
    </r>
  </si>
  <si>
    <r>
      <rPr>
        <b/>
        <sz val="11"/>
        <rFont val="仿宋_GB2312"/>
        <charset val="134"/>
      </rPr>
      <t>沿线桥涵标维护小计</t>
    </r>
  </si>
  <si>
    <r>
      <rPr>
        <sz val="11"/>
        <color theme="1"/>
        <rFont val="仿宋_GB2312"/>
        <charset val="134"/>
      </rPr>
      <t>韶关</t>
    </r>
  </si>
  <si>
    <r>
      <rPr>
        <sz val="11"/>
        <color theme="1"/>
        <rFont val="仿宋_GB2312"/>
        <charset val="134"/>
      </rPr>
      <t>始兴县</t>
    </r>
  </si>
  <si>
    <t>S244</t>
  </si>
  <si>
    <r>
      <rPr>
        <sz val="11"/>
        <color theme="1"/>
        <rFont val="仿宋_GB2312"/>
        <charset val="134"/>
      </rPr>
      <t>马市大桥</t>
    </r>
  </si>
  <si>
    <r>
      <rPr>
        <sz val="11"/>
        <color theme="1"/>
        <rFont val="仿宋_GB2312"/>
        <charset val="134"/>
      </rPr>
      <t>维修加固</t>
    </r>
  </si>
  <si>
    <r>
      <rPr>
        <sz val="11"/>
        <color theme="1"/>
        <rFont val="仿宋_GB2312"/>
        <charset val="134"/>
      </rPr>
      <t>翁源县</t>
    </r>
  </si>
  <si>
    <t>G358</t>
  </si>
  <si>
    <r>
      <rPr>
        <sz val="11"/>
        <color theme="1"/>
        <rFont val="仿宋_GB2312"/>
        <charset val="134"/>
      </rPr>
      <t>罗坑水桥</t>
    </r>
  </si>
  <si>
    <r>
      <rPr>
        <sz val="11"/>
        <color theme="1"/>
        <rFont val="仿宋_GB2312"/>
        <charset val="134"/>
      </rPr>
      <t>拆除重建</t>
    </r>
  </si>
  <si>
    <r>
      <rPr>
        <sz val="11"/>
        <color theme="1"/>
        <rFont val="仿宋_GB2312"/>
        <charset val="134"/>
      </rPr>
      <t>河源</t>
    </r>
  </si>
  <si>
    <r>
      <rPr>
        <sz val="11"/>
        <color theme="1"/>
        <rFont val="仿宋_GB2312"/>
        <charset val="134"/>
      </rPr>
      <t>东源县</t>
    </r>
  </si>
  <si>
    <t>G205</t>
  </si>
  <si>
    <r>
      <rPr>
        <sz val="11"/>
        <color theme="1"/>
        <rFont val="仿宋_GB2312"/>
        <charset val="134"/>
      </rPr>
      <t>柳城桥</t>
    </r>
  </si>
  <si>
    <t>S253</t>
  </si>
  <si>
    <r>
      <rPr>
        <sz val="11"/>
        <color theme="1"/>
        <rFont val="仿宋_GB2312"/>
        <charset val="134"/>
      </rPr>
      <t>东星一桥</t>
    </r>
  </si>
  <si>
    <t>S341</t>
  </si>
  <si>
    <r>
      <rPr>
        <sz val="11"/>
        <color theme="1"/>
        <rFont val="仿宋_GB2312"/>
        <charset val="134"/>
      </rPr>
      <t>岭头二桥</t>
    </r>
  </si>
  <si>
    <r>
      <rPr>
        <sz val="11"/>
        <color theme="1"/>
        <rFont val="仿宋_GB2312"/>
        <charset val="134"/>
      </rPr>
      <t>新石桥</t>
    </r>
  </si>
  <si>
    <r>
      <rPr>
        <sz val="11"/>
        <color theme="1"/>
        <rFont val="仿宋_GB2312"/>
        <charset val="134"/>
      </rPr>
      <t>金史桥</t>
    </r>
  </si>
  <si>
    <r>
      <rPr>
        <sz val="11"/>
        <color theme="1"/>
        <rFont val="仿宋_GB2312"/>
        <charset val="134"/>
      </rPr>
      <t>梅州</t>
    </r>
  </si>
  <si>
    <r>
      <rPr>
        <sz val="11"/>
        <color theme="1"/>
        <rFont val="仿宋_GB2312"/>
        <charset val="134"/>
      </rPr>
      <t>梅县区</t>
    </r>
  </si>
  <si>
    <r>
      <rPr>
        <sz val="11"/>
        <color theme="1"/>
        <rFont val="仿宋_GB2312"/>
        <charset val="134"/>
      </rPr>
      <t>竹洋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号桥</t>
    </r>
  </si>
  <si>
    <t>G206</t>
  </si>
  <si>
    <r>
      <rPr>
        <sz val="11"/>
        <color theme="1"/>
        <rFont val="仿宋_GB2312"/>
        <charset val="134"/>
      </rPr>
      <t>荷树坪坑桥</t>
    </r>
  </si>
  <si>
    <r>
      <rPr>
        <sz val="11"/>
        <color theme="1"/>
        <rFont val="仿宋_GB2312"/>
        <charset val="134"/>
      </rPr>
      <t>塘背桥</t>
    </r>
  </si>
  <si>
    <r>
      <rPr>
        <sz val="11"/>
        <color theme="1"/>
        <rFont val="仿宋_GB2312"/>
        <charset val="134"/>
      </rPr>
      <t>蕉岭县</t>
    </r>
  </si>
  <si>
    <r>
      <rPr>
        <sz val="11"/>
        <color theme="1"/>
        <rFont val="仿宋_GB2312"/>
        <charset val="134"/>
      </rPr>
      <t>八驳桥</t>
    </r>
  </si>
  <si>
    <t>S332</t>
  </si>
  <si>
    <r>
      <rPr>
        <sz val="11"/>
        <color theme="1"/>
        <rFont val="仿宋_GB2312"/>
        <charset val="134"/>
      </rPr>
      <t>龟形桥</t>
    </r>
  </si>
  <si>
    <r>
      <rPr>
        <sz val="11"/>
        <color theme="1"/>
        <rFont val="仿宋_GB2312"/>
        <charset val="134"/>
      </rPr>
      <t>大埔县</t>
    </r>
  </si>
  <si>
    <t>G235</t>
  </si>
  <si>
    <r>
      <rPr>
        <sz val="11"/>
        <color theme="1"/>
        <rFont val="仿宋_GB2312"/>
        <charset val="134"/>
      </rPr>
      <t>中山大桥</t>
    </r>
  </si>
  <si>
    <r>
      <rPr>
        <sz val="11"/>
        <color theme="1"/>
        <rFont val="仿宋_GB2312"/>
        <charset val="134"/>
      </rPr>
      <t>汕尾</t>
    </r>
  </si>
  <si>
    <r>
      <rPr>
        <sz val="11"/>
        <color theme="1"/>
        <rFont val="仿宋_GB2312"/>
        <charset val="134"/>
      </rPr>
      <t>陆丰市</t>
    </r>
  </si>
  <si>
    <t>G228</t>
  </si>
  <si>
    <r>
      <rPr>
        <sz val="11"/>
        <color theme="1"/>
        <rFont val="仿宋_GB2312"/>
        <charset val="134"/>
      </rPr>
      <t>沙铺桥</t>
    </r>
  </si>
  <si>
    <r>
      <rPr>
        <sz val="11"/>
        <color theme="1"/>
        <rFont val="仿宋_GB2312"/>
        <charset val="134"/>
      </rPr>
      <t>水利桥</t>
    </r>
  </si>
  <si>
    <r>
      <rPr>
        <sz val="11"/>
        <color theme="1"/>
        <rFont val="仿宋_GB2312"/>
        <charset val="134"/>
      </rPr>
      <t>潭东桥</t>
    </r>
  </si>
  <si>
    <t>G324</t>
  </si>
  <si>
    <r>
      <rPr>
        <sz val="11"/>
        <color theme="1"/>
        <rFont val="仿宋_GB2312"/>
        <charset val="134"/>
      </rPr>
      <t>花劫桥</t>
    </r>
  </si>
  <si>
    <r>
      <rPr>
        <sz val="11"/>
        <color theme="1"/>
        <rFont val="仿宋_GB2312"/>
        <charset val="134"/>
      </rPr>
      <t>铜锣湖（一）桥</t>
    </r>
  </si>
  <si>
    <r>
      <rPr>
        <sz val="11"/>
        <color theme="1"/>
        <rFont val="仿宋_GB2312"/>
        <charset val="134"/>
      </rPr>
      <t>铜锣湖（二）桥</t>
    </r>
  </si>
  <si>
    <r>
      <rPr>
        <sz val="11"/>
        <color theme="1"/>
        <rFont val="仿宋_GB2312"/>
        <charset val="134"/>
      </rPr>
      <t>桥头桥</t>
    </r>
  </si>
  <si>
    <t>S238</t>
  </si>
  <si>
    <r>
      <rPr>
        <sz val="11"/>
        <color theme="1"/>
        <rFont val="仿宋_GB2312"/>
        <charset val="134"/>
      </rPr>
      <t>角溪桥</t>
    </r>
  </si>
  <si>
    <t>S240</t>
  </si>
  <si>
    <r>
      <rPr>
        <sz val="11"/>
        <color theme="1"/>
        <rFont val="仿宋_GB2312"/>
        <charset val="134"/>
      </rPr>
      <t>沃桥</t>
    </r>
  </si>
  <si>
    <r>
      <rPr>
        <sz val="11"/>
        <color theme="1"/>
        <rFont val="仿宋_GB2312"/>
        <charset val="134"/>
      </rPr>
      <t>龙山桥</t>
    </r>
  </si>
  <si>
    <r>
      <rPr>
        <sz val="11"/>
        <color theme="1"/>
        <rFont val="仿宋_GB2312"/>
        <charset val="134"/>
      </rPr>
      <t>海丰县</t>
    </r>
  </si>
  <si>
    <t>S510</t>
  </si>
  <si>
    <r>
      <rPr>
        <sz val="11"/>
        <color theme="1"/>
        <rFont val="仿宋_GB2312"/>
        <charset val="134"/>
      </rPr>
      <t>来丰径桥</t>
    </r>
  </si>
  <si>
    <r>
      <rPr>
        <sz val="11"/>
        <color theme="1"/>
        <rFont val="仿宋_GB2312"/>
        <charset val="134"/>
      </rPr>
      <t>陆河县</t>
    </r>
  </si>
  <si>
    <r>
      <rPr>
        <sz val="11"/>
        <color theme="1"/>
        <rFont val="仿宋_GB2312"/>
        <charset val="134"/>
      </rPr>
      <t>早禾田桥</t>
    </r>
  </si>
  <si>
    <r>
      <rPr>
        <sz val="11"/>
        <color theme="1"/>
        <rFont val="仿宋_GB2312"/>
        <charset val="134"/>
      </rPr>
      <t>江门</t>
    </r>
  </si>
  <si>
    <r>
      <rPr>
        <sz val="11"/>
        <color theme="1"/>
        <rFont val="仿宋_GB2312"/>
        <charset val="134"/>
      </rPr>
      <t>台山市</t>
    </r>
  </si>
  <si>
    <t>S275</t>
  </si>
  <si>
    <r>
      <rPr>
        <sz val="11"/>
        <color theme="1"/>
        <rFont val="仿宋_GB2312"/>
        <charset val="134"/>
      </rPr>
      <t>清潭桥</t>
    </r>
  </si>
  <si>
    <r>
      <rPr>
        <sz val="11"/>
        <color theme="1"/>
        <rFont val="仿宋_GB2312"/>
        <charset val="134"/>
      </rPr>
      <t>大头桥</t>
    </r>
  </si>
  <si>
    <r>
      <rPr>
        <sz val="11"/>
        <color theme="1"/>
        <rFont val="仿宋_GB2312"/>
        <charset val="134"/>
      </rPr>
      <t>阳江</t>
    </r>
  </si>
  <si>
    <r>
      <rPr>
        <sz val="11"/>
        <color theme="1"/>
        <rFont val="仿宋_GB2312"/>
        <charset val="134"/>
      </rPr>
      <t>阳东区</t>
    </r>
  </si>
  <si>
    <t>S297</t>
  </si>
  <si>
    <r>
      <rPr>
        <sz val="11"/>
        <color theme="1"/>
        <rFont val="仿宋_GB2312"/>
        <charset val="134"/>
      </rPr>
      <t>虾山桥</t>
    </r>
  </si>
  <si>
    <t>S539</t>
  </si>
  <si>
    <r>
      <rPr>
        <sz val="11"/>
        <color theme="1"/>
        <rFont val="仿宋_GB2312"/>
        <charset val="134"/>
      </rPr>
      <t>白蒙漫水桥</t>
    </r>
  </si>
  <si>
    <r>
      <rPr>
        <sz val="11"/>
        <color theme="1"/>
        <rFont val="仿宋_GB2312"/>
        <charset val="134"/>
      </rPr>
      <t>湛江</t>
    </r>
  </si>
  <si>
    <r>
      <rPr>
        <sz val="11"/>
        <color theme="1"/>
        <rFont val="仿宋_GB2312"/>
        <charset val="134"/>
      </rPr>
      <t>麻章区</t>
    </r>
  </si>
  <si>
    <t>S288</t>
  </si>
  <si>
    <r>
      <rPr>
        <sz val="11"/>
        <color theme="1"/>
        <rFont val="仿宋_GB2312"/>
        <charset val="134"/>
      </rPr>
      <t>西坑桥</t>
    </r>
  </si>
  <si>
    <r>
      <rPr>
        <sz val="11"/>
        <color theme="1"/>
        <rFont val="仿宋_GB2312"/>
        <charset val="134"/>
      </rPr>
      <t>脚踏桥</t>
    </r>
  </si>
  <si>
    <r>
      <rPr>
        <sz val="11"/>
        <color theme="1"/>
        <rFont val="仿宋_GB2312"/>
        <charset val="134"/>
      </rPr>
      <t>徐闻县</t>
    </r>
  </si>
  <si>
    <t>G207</t>
  </si>
  <si>
    <r>
      <rPr>
        <sz val="11"/>
        <color theme="1"/>
        <rFont val="仿宋_GB2312"/>
        <charset val="134"/>
      </rPr>
      <t>旋安一桥</t>
    </r>
  </si>
  <si>
    <r>
      <rPr>
        <sz val="11"/>
        <color theme="1"/>
        <rFont val="仿宋_GB2312"/>
        <charset val="134"/>
      </rPr>
      <t>茂名</t>
    </r>
  </si>
  <si>
    <r>
      <rPr>
        <sz val="11"/>
        <color theme="1"/>
        <rFont val="仿宋_GB2312"/>
        <charset val="134"/>
      </rPr>
      <t>高州市</t>
    </r>
  </si>
  <si>
    <t>S277</t>
  </si>
  <si>
    <r>
      <rPr>
        <sz val="11"/>
        <color theme="1"/>
        <rFont val="仿宋_GB2312"/>
        <charset val="134"/>
      </rPr>
      <t>长田桥</t>
    </r>
  </si>
  <si>
    <t>S282</t>
  </si>
  <si>
    <r>
      <rPr>
        <sz val="11"/>
        <color theme="1"/>
        <rFont val="仿宋_GB2312"/>
        <charset val="134"/>
      </rPr>
      <t>多南塘桥</t>
    </r>
  </si>
  <si>
    <t>S543</t>
  </si>
  <si>
    <r>
      <rPr>
        <sz val="11"/>
        <color theme="1"/>
        <rFont val="仿宋_GB2312"/>
        <charset val="134"/>
      </rPr>
      <t>低水桥</t>
    </r>
  </si>
  <si>
    <r>
      <rPr>
        <sz val="11"/>
        <color theme="1"/>
        <rFont val="仿宋_GB2312"/>
        <charset val="134"/>
      </rPr>
      <t>肇庆</t>
    </r>
  </si>
  <si>
    <r>
      <rPr>
        <sz val="11"/>
        <color theme="1"/>
        <rFont val="仿宋_GB2312"/>
        <charset val="134"/>
      </rPr>
      <t>四会市</t>
    </r>
  </si>
  <si>
    <t>S260</t>
  </si>
  <si>
    <r>
      <rPr>
        <sz val="11"/>
        <color theme="1"/>
        <rFont val="仿宋_GB2312"/>
        <charset val="134"/>
      </rPr>
      <t>地豆二桥</t>
    </r>
  </si>
  <si>
    <r>
      <rPr>
        <sz val="11"/>
        <color theme="1"/>
        <rFont val="仿宋_GB2312"/>
        <charset val="134"/>
      </rPr>
      <t>营脚桥</t>
    </r>
  </si>
  <si>
    <r>
      <rPr>
        <sz val="11"/>
        <color theme="1"/>
        <rFont val="仿宋_GB2312"/>
        <charset val="134"/>
      </rPr>
      <t>德庆县</t>
    </r>
  </si>
  <si>
    <t>S118</t>
  </si>
  <si>
    <r>
      <rPr>
        <sz val="11"/>
        <color theme="1"/>
        <rFont val="仿宋_GB2312"/>
        <charset val="134"/>
      </rPr>
      <t>罗白桥</t>
    </r>
  </si>
  <si>
    <r>
      <rPr>
        <sz val="11"/>
        <color theme="1"/>
        <rFont val="仿宋_GB2312"/>
        <charset val="134"/>
      </rPr>
      <t>封开县</t>
    </r>
  </si>
  <si>
    <t>S266</t>
  </si>
  <si>
    <r>
      <rPr>
        <sz val="11"/>
        <color theme="1"/>
        <rFont val="仿宋_GB2312"/>
        <charset val="134"/>
      </rPr>
      <t>双简桥</t>
    </r>
  </si>
  <si>
    <t>S535</t>
  </si>
  <si>
    <r>
      <rPr>
        <sz val="11"/>
        <color theme="1"/>
        <rFont val="仿宋_GB2312"/>
        <charset val="134"/>
      </rPr>
      <t>凤粟桥</t>
    </r>
  </si>
  <si>
    <r>
      <rPr>
        <sz val="11"/>
        <color theme="1"/>
        <rFont val="仿宋_GB2312"/>
        <charset val="134"/>
      </rPr>
      <t>怀集县</t>
    </r>
  </si>
  <si>
    <t>S383</t>
  </si>
  <si>
    <r>
      <rPr>
        <sz val="11"/>
        <color theme="1"/>
        <rFont val="仿宋_GB2312"/>
        <charset val="134"/>
      </rPr>
      <t>石坳一桥</t>
    </r>
  </si>
  <si>
    <r>
      <rPr>
        <sz val="11"/>
        <color theme="1"/>
        <rFont val="仿宋_GB2312"/>
        <charset val="134"/>
      </rPr>
      <t>清远</t>
    </r>
  </si>
  <si>
    <r>
      <rPr>
        <sz val="11"/>
        <color theme="1"/>
        <rFont val="仿宋_GB2312"/>
        <charset val="134"/>
      </rPr>
      <t>英德市</t>
    </r>
  </si>
  <si>
    <t>G240</t>
  </si>
  <si>
    <r>
      <rPr>
        <sz val="11"/>
        <color theme="1"/>
        <rFont val="仿宋_GB2312"/>
        <charset val="134"/>
      </rPr>
      <t>浈阳峡栈桥一桥</t>
    </r>
  </si>
  <si>
    <r>
      <rPr>
        <sz val="11"/>
        <color theme="1"/>
        <rFont val="仿宋_GB2312"/>
        <charset val="134"/>
      </rPr>
      <t>佛冈县</t>
    </r>
  </si>
  <si>
    <t>G355</t>
  </si>
  <si>
    <r>
      <rPr>
        <sz val="11"/>
        <color theme="1"/>
        <rFont val="仿宋_GB2312"/>
        <charset val="134"/>
      </rPr>
      <t>龙山大桥</t>
    </r>
  </si>
  <si>
    <r>
      <rPr>
        <sz val="11"/>
        <color theme="1"/>
        <rFont val="仿宋_GB2312"/>
        <charset val="134"/>
      </rPr>
      <t>阳山县</t>
    </r>
  </si>
  <si>
    <r>
      <rPr>
        <sz val="11"/>
        <color theme="1"/>
        <rFont val="仿宋_GB2312"/>
        <charset val="134"/>
      </rPr>
      <t>七拱桥</t>
    </r>
  </si>
  <si>
    <r>
      <rPr>
        <sz val="11"/>
        <color theme="1"/>
        <rFont val="仿宋_GB2312"/>
        <charset val="134"/>
      </rPr>
      <t>揭阳</t>
    </r>
  </si>
  <si>
    <r>
      <rPr>
        <sz val="11"/>
        <color theme="1"/>
        <rFont val="仿宋_GB2312"/>
        <charset val="134"/>
      </rPr>
      <t>揭西县</t>
    </r>
  </si>
  <si>
    <t>S239</t>
  </si>
  <si>
    <r>
      <rPr>
        <sz val="11"/>
        <color theme="1"/>
        <rFont val="仿宋_GB2312"/>
        <charset val="134"/>
      </rPr>
      <t>木石坑桥</t>
    </r>
  </si>
  <si>
    <r>
      <rPr>
        <sz val="11"/>
        <color theme="1"/>
        <rFont val="仿宋_GB2312"/>
        <charset val="134"/>
      </rPr>
      <t>新四大桥</t>
    </r>
  </si>
  <si>
    <r>
      <rPr>
        <sz val="11"/>
        <color theme="1"/>
        <rFont val="仿宋_GB2312"/>
        <charset val="134"/>
      </rPr>
      <t>惠来县</t>
    </r>
  </si>
  <si>
    <r>
      <rPr>
        <sz val="11"/>
        <color theme="1"/>
        <rFont val="仿宋_GB2312"/>
        <charset val="134"/>
      </rPr>
      <t>锡溪</t>
    </r>
    <r>
      <rPr>
        <sz val="11"/>
        <color theme="1"/>
        <rFont val="Times New Roman"/>
        <charset val="134"/>
      </rPr>
      <t>3</t>
    </r>
    <r>
      <rPr>
        <sz val="11"/>
        <color theme="1"/>
        <rFont val="仿宋_GB2312"/>
        <charset val="134"/>
      </rPr>
      <t>桥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2/2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</si>
  <si>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祚通桥</t>
    </r>
  </si>
  <si>
    <r>
      <rPr>
        <sz val="11"/>
        <color theme="1"/>
        <rFont val="仿宋_GB2312"/>
        <charset val="134"/>
      </rPr>
      <t>览表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桥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（</t>
    </r>
    <r>
      <rPr>
        <sz val="11"/>
        <color theme="1"/>
        <rFont val="Times New Roman"/>
        <charset val="134"/>
      </rPr>
      <t>1/2</t>
    </r>
    <r>
      <rPr>
        <sz val="11"/>
        <color theme="1"/>
        <rFont val="仿宋_GB2312"/>
        <charset val="134"/>
      </rPr>
      <t>）</t>
    </r>
  </si>
  <si>
    <r>
      <rPr>
        <sz val="11"/>
        <color theme="1"/>
        <rFont val="仿宋_GB2312"/>
        <charset val="134"/>
      </rPr>
      <t>葵潭小桥</t>
    </r>
  </si>
  <si>
    <t>S337</t>
  </si>
  <si>
    <r>
      <rPr>
        <sz val="11"/>
        <color theme="1"/>
        <rFont val="仿宋_GB2312"/>
        <charset val="134"/>
      </rPr>
      <t>鸡母山桥</t>
    </r>
  </si>
  <si>
    <r>
      <rPr>
        <sz val="11"/>
        <color theme="1"/>
        <rFont val="仿宋_GB2312"/>
        <charset val="134"/>
      </rPr>
      <t>云浮</t>
    </r>
  </si>
  <si>
    <r>
      <rPr>
        <sz val="11"/>
        <color theme="1"/>
        <rFont val="仿宋_GB2312"/>
        <charset val="134"/>
      </rPr>
      <t>罗定市</t>
    </r>
  </si>
  <si>
    <r>
      <rPr>
        <sz val="11"/>
        <color theme="1"/>
        <rFont val="仿宋_GB2312"/>
        <charset val="134"/>
      </rPr>
      <t>罗定三桥</t>
    </r>
  </si>
  <si>
    <r>
      <rPr>
        <sz val="11"/>
        <color theme="1"/>
        <rFont val="仿宋_GB2312"/>
        <charset val="134"/>
      </rPr>
      <t>新兴县</t>
    </r>
  </si>
  <si>
    <t>S274</t>
  </si>
  <si>
    <r>
      <rPr>
        <sz val="11"/>
        <color theme="1"/>
        <rFont val="仿宋_GB2312"/>
        <charset val="134"/>
      </rPr>
      <t>大江桥</t>
    </r>
  </si>
  <si>
    <r>
      <rPr>
        <sz val="11"/>
        <color theme="1"/>
        <rFont val="仿宋_GB2312"/>
        <charset val="134"/>
      </rPr>
      <t>郁南县</t>
    </r>
  </si>
  <si>
    <t>S294</t>
  </si>
  <si>
    <r>
      <rPr>
        <sz val="11"/>
        <color theme="1"/>
        <rFont val="仿宋_GB2312"/>
        <charset val="134"/>
      </rPr>
      <t>登顶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仿宋_GB2312"/>
        <charset val="134"/>
      </rPr>
      <t>桥</t>
    </r>
  </si>
  <si>
    <r>
      <rPr>
        <sz val="11"/>
        <color theme="1"/>
        <rFont val="仿宋_GB2312"/>
        <charset val="134"/>
      </rPr>
      <t>江溪村桥</t>
    </r>
  </si>
  <si>
    <r>
      <rPr>
        <sz val="11"/>
        <rFont val="仿宋_GB2312"/>
        <charset val="134"/>
      </rPr>
      <t>汕头市公路桥涵标维护费用（</t>
    </r>
    <r>
      <rPr>
        <sz val="11"/>
        <rFont val="Times New Roman"/>
        <charset val="134"/>
      </rPr>
      <t>28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/10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</si>
  <si>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韶关市公路桥涵标维护费用（</t>
    </r>
    <r>
      <rPr>
        <sz val="11"/>
        <rFont val="Times New Roman"/>
        <charset val="134"/>
      </rPr>
      <t>18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/1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</si>
  <si>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河源市公路桥涵标维护费用（</t>
    </r>
    <r>
      <rPr>
        <sz val="11"/>
        <rFont val="Times New Roman"/>
        <charset val="134"/>
      </rPr>
      <t>58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/5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</si>
  <si>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梅州市公路桥涵标维护费用（</t>
    </r>
    <r>
      <rPr>
        <sz val="11"/>
        <rFont val="Times New Roman"/>
        <charset val="134"/>
      </rPr>
      <t>250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/19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</si>
  <si>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惠州市公路桥涵标维护费用（</t>
    </r>
    <r>
      <rPr>
        <sz val="11"/>
        <rFont val="Times New Roman"/>
        <charset val="134"/>
      </rPr>
      <t>42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/5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</si>
  <si>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汕尾市公路桥涵标维护费用（</t>
    </r>
    <r>
      <rPr>
        <sz val="11"/>
        <rFont val="Times New Roman"/>
        <charset val="134"/>
      </rPr>
      <t>48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/6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</si>
  <si>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江门市公路桥涵标维护费用（</t>
    </r>
    <r>
      <rPr>
        <sz val="11"/>
        <rFont val="Times New Roman"/>
        <charset val="134"/>
      </rPr>
      <t>56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/4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</si>
  <si>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阳江市公路桥涵标维护费用（</t>
    </r>
    <r>
      <rPr>
        <sz val="11"/>
        <rFont val="Times New Roman"/>
        <charset val="134"/>
      </rPr>
      <t>108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/12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</si>
  <si>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湛江市公路桥涵标维护费用（</t>
    </r>
    <r>
      <rPr>
        <sz val="11"/>
        <rFont val="Times New Roman"/>
        <charset val="134"/>
      </rPr>
      <t>97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/11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</si>
  <si>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茂名市公路桥涵标维护费用（</t>
    </r>
    <r>
      <rPr>
        <sz val="11"/>
        <rFont val="Times New Roman"/>
        <charset val="134"/>
      </rPr>
      <t>52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/6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</si>
  <si>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肇庆市公路桥涵标维护费用（</t>
    </r>
    <r>
      <rPr>
        <sz val="11"/>
        <rFont val="Times New Roman"/>
        <charset val="134"/>
      </rPr>
      <t>87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/8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</si>
  <si>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清远市公路桥涵标维护费用（</t>
    </r>
    <r>
      <rPr>
        <sz val="11"/>
        <rFont val="Times New Roman"/>
        <charset val="134"/>
      </rPr>
      <t>108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/13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</si>
  <si>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潮州市公路桥涵标维护费用（</t>
    </r>
    <r>
      <rPr>
        <sz val="11"/>
        <rFont val="Times New Roman"/>
        <charset val="134"/>
      </rPr>
      <t>22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/2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</si>
  <si>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揭阳市公路桥涵标维护费用（</t>
    </r>
    <r>
      <rPr>
        <sz val="11"/>
        <rFont val="Times New Roman"/>
        <charset val="134"/>
      </rPr>
      <t>88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/8</t>
    </r>
    <r>
      <rPr>
        <sz val="11"/>
        <rFont val="仿宋_GB2312"/>
        <charset val="134"/>
      </rPr>
      <t>座）</t>
    </r>
  </si>
  <si>
    <r>
      <rPr>
        <sz val="11"/>
        <rFont val="仿宋_GB2312"/>
        <charset val="134"/>
      </rPr>
      <t>云浮市公路桥涵标维护费用（</t>
    </r>
    <r>
      <rPr>
        <sz val="11"/>
        <rFont val="Times New Roman"/>
        <charset val="134"/>
      </rPr>
      <t>30</t>
    </r>
    <r>
      <rPr>
        <sz val="11"/>
        <rFont val="仿宋_GB2312"/>
        <charset val="134"/>
      </rPr>
      <t>盏</t>
    </r>
    <r>
      <rPr>
        <sz val="11"/>
        <rFont val="Times New Roman"/>
        <charset val="134"/>
      </rPr>
      <t>/9</t>
    </r>
    <r>
      <rPr>
        <sz val="11"/>
        <rFont val="仿宋_GB2312"/>
        <charset val="134"/>
      </rPr>
      <t>座）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</si>
</sst>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name val="Times New Roman"/>
      <charset val="134"/>
    </font>
    <font>
      <sz val="11"/>
      <name val="黑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8"/>
      <name val="方正小标宋简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2" fillId="0" borderId="0"/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普通_活用表_亿元表" xfId="49"/>
    <cellStyle name="常规 3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13" threadCnt="1"/>
    <sheetInfos>
      <sheetInfo cellCmpFml="4" sheetStid="1">
        <open main="7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7"/>
  <sheetViews>
    <sheetView tabSelected="1" view="pageBreakPreview" zoomScaleNormal="100" workbookViewId="0">
      <pane xSplit="1" ySplit="1" topLeftCell="B2" activePane="bottomRight" state="frozen"/>
      <selection/>
      <selection pane="topRight"/>
      <selection pane="bottomLeft"/>
      <selection pane="bottomRight" activeCell="E10" sqref="E10"/>
    </sheetView>
  </sheetViews>
  <sheetFormatPr defaultColWidth="13.75" defaultRowHeight="15"/>
  <cols>
    <col min="1" max="1" width="7.375" style="5" customWidth="1"/>
    <col min="2" max="2" width="8.875" style="6" customWidth="1"/>
    <col min="3" max="3" width="13.625" style="6" customWidth="1"/>
    <col min="4" max="4" width="13.625" style="5" customWidth="1"/>
    <col min="5" max="5" width="23.125" style="5" customWidth="1"/>
    <col min="6" max="6" width="20.875" style="7" customWidth="1"/>
    <col min="7" max="7" width="8.75" style="7" customWidth="1"/>
    <col min="8" max="8" width="8.375" style="6" customWidth="1"/>
    <col min="9" max="9" width="11.75" style="6" customWidth="1"/>
    <col min="10" max="10" width="11.5" style="5" customWidth="1"/>
    <col min="11" max="11" width="12.125" style="5" customWidth="1"/>
    <col min="12" max="12" width="11" style="5" customWidth="1"/>
    <col min="13" max="13" width="14.375" style="5" customWidth="1"/>
    <col min="14" max="16384" width="13.75" style="5"/>
  </cols>
  <sheetData>
    <row r="1" ht="24.95" customHeight="1" spans="1:2">
      <c r="A1" s="8" t="s">
        <v>0</v>
      </c>
      <c r="B1" s="8"/>
    </row>
    <row r="2" s="1" customFormat="1" ht="35.1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2" customFormat="1" ht="24.9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/>
      <c r="K3" s="10" t="s">
        <v>8</v>
      </c>
      <c r="L3" s="10" t="s">
        <v>9</v>
      </c>
      <c r="M3" s="10" t="s">
        <v>10</v>
      </c>
    </row>
    <row r="4" s="2" customFormat="1" ht="45" customHeight="1" spans="1:13">
      <c r="A4" s="10"/>
      <c r="B4" s="10"/>
      <c r="C4" s="10"/>
      <c r="D4" s="10"/>
      <c r="E4" s="10"/>
      <c r="F4" s="10" t="s">
        <v>11</v>
      </c>
      <c r="G4" s="15" t="s">
        <v>12</v>
      </c>
      <c r="H4" s="10" t="s">
        <v>13</v>
      </c>
      <c r="I4" s="10" t="s">
        <v>14</v>
      </c>
      <c r="J4" s="10" t="s">
        <v>15</v>
      </c>
      <c r="K4" s="10"/>
      <c r="L4" s="10"/>
      <c r="M4" s="10"/>
    </row>
    <row r="5" s="3" customFormat="1" ht="24.95" customHeight="1" spans="1:13">
      <c r="A5" s="11" t="s">
        <v>16</v>
      </c>
      <c r="B5" s="11"/>
      <c r="C5" s="11"/>
      <c r="D5" s="11"/>
      <c r="E5" s="11"/>
      <c r="F5" s="11"/>
      <c r="G5" s="11"/>
      <c r="H5" s="11"/>
      <c r="I5" s="17">
        <f>SUM(I8:I62)</f>
        <v>15665.163</v>
      </c>
      <c r="J5" s="17">
        <f>SUM(J8:J62)</f>
        <v>12720.691</v>
      </c>
      <c r="K5" s="18">
        <v>6773.6</v>
      </c>
      <c r="L5" s="18">
        <v>6773.6</v>
      </c>
      <c r="M5" s="11"/>
    </row>
    <row r="6" s="3" customFormat="1" ht="24.95" hidden="1" customHeight="1" spans="1:13">
      <c r="A6" s="11" t="s">
        <v>17</v>
      </c>
      <c r="B6" s="11"/>
      <c r="C6" s="11"/>
      <c r="D6" s="11"/>
      <c r="E6" s="11"/>
      <c r="F6" s="11"/>
      <c r="G6" s="11"/>
      <c r="H6" s="11"/>
      <c r="I6" s="17"/>
      <c r="J6" s="11"/>
      <c r="K6" s="17">
        <v>6243</v>
      </c>
      <c r="L6" s="17">
        <v>6243</v>
      </c>
      <c r="M6" s="11"/>
    </row>
    <row r="7" s="3" customFormat="1" ht="24.95" hidden="1" customHeight="1" spans="1:13">
      <c r="A7" s="11" t="s">
        <v>18</v>
      </c>
      <c r="B7" s="11"/>
      <c r="C7" s="11"/>
      <c r="D7" s="11"/>
      <c r="E7" s="11"/>
      <c r="F7" s="11"/>
      <c r="G7" s="11"/>
      <c r="H7" s="11"/>
      <c r="I7" s="17"/>
      <c r="J7" s="11"/>
      <c r="K7" s="18">
        <v>530.6</v>
      </c>
      <c r="L7" s="18">
        <v>530.6</v>
      </c>
      <c r="M7" s="11"/>
    </row>
    <row r="8" s="4" customFormat="1" ht="20.1" customHeight="1" spans="1:13">
      <c r="A8" s="12">
        <f t="shared" ref="A8:A71" si="0">ROW()-7</f>
        <v>1</v>
      </c>
      <c r="B8" s="13" t="s">
        <v>19</v>
      </c>
      <c r="C8" s="13" t="s">
        <v>20</v>
      </c>
      <c r="D8" s="14" t="s">
        <v>21</v>
      </c>
      <c r="E8" s="14" t="s">
        <v>22</v>
      </c>
      <c r="F8" s="14" t="s">
        <v>23</v>
      </c>
      <c r="G8" s="14">
        <v>161.79</v>
      </c>
      <c r="H8" s="14">
        <v>8.5</v>
      </c>
      <c r="I8" s="19">
        <v>361.51</v>
      </c>
      <c r="J8" s="19">
        <v>323.17</v>
      </c>
      <c r="K8" s="20">
        <v>181</v>
      </c>
      <c r="L8" s="20">
        <v>181</v>
      </c>
      <c r="M8" s="21"/>
    </row>
    <row r="9" s="4" customFormat="1" ht="20.1" customHeight="1" spans="1:13">
      <c r="A9" s="12">
        <f t="shared" si="0"/>
        <v>2</v>
      </c>
      <c r="B9" s="13"/>
      <c r="C9" s="13" t="s">
        <v>24</v>
      </c>
      <c r="D9" s="14" t="s">
        <v>25</v>
      </c>
      <c r="E9" s="14" t="s">
        <v>26</v>
      </c>
      <c r="F9" s="14" t="s">
        <v>27</v>
      </c>
      <c r="G9" s="14">
        <v>41.38</v>
      </c>
      <c r="H9" s="16">
        <v>9.08</v>
      </c>
      <c r="I9" s="19">
        <v>334.22</v>
      </c>
      <c r="J9" s="19">
        <v>253.05</v>
      </c>
      <c r="K9" s="20">
        <v>101</v>
      </c>
      <c r="L9" s="20">
        <v>101</v>
      </c>
      <c r="M9" s="21"/>
    </row>
    <row r="10" s="4" customFormat="1" ht="20.1" customHeight="1" spans="1:13">
      <c r="A10" s="12">
        <f t="shared" si="0"/>
        <v>3</v>
      </c>
      <c r="B10" s="13" t="s">
        <v>28</v>
      </c>
      <c r="C10" s="13" t="s">
        <v>29</v>
      </c>
      <c r="D10" s="14" t="s">
        <v>30</v>
      </c>
      <c r="E10" s="14" t="s">
        <v>31</v>
      </c>
      <c r="F10" s="14" t="s">
        <v>23</v>
      </c>
      <c r="G10" s="14">
        <v>69.5</v>
      </c>
      <c r="H10" s="14">
        <v>16</v>
      </c>
      <c r="I10" s="19">
        <v>176.39</v>
      </c>
      <c r="J10" s="19">
        <v>155.56</v>
      </c>
      <c r="K10" s="20">
        <v>149</v>
      </c>
      <c r="L10" s="20">
        <v>149</v>
      </c>
      <c r="M10" s="12"/>
    </row>
    <row r="11" s="4" customFormat="1" ht="20.1" customHeight="1" spans="1:13">
      <c r="A11" s="12">
        <f t="shared" si="0"/>
        <v>4</v>
      </c>
      <c r="B11" s="13"/>
      <c r="C11" s="13" t="s">
        <v>29</v>
      </c>
      <c r="D11" s="14" t="s">
        <v>32</v>
      </c>
      <c r="E11" s="14" t="s">
        <v>33</v>
      </c>
      <c r="F11" s="14" t="s">
        <v>23</v>
      </c>
      <c r="G11" s="16">
        <v>5.3</v>
      </c>
      <c r="H11" s="16">
        <v>7.9</v>
      </c>
      <c r="I11" s="19">
        <v>15.51</v>
      </c>
      <c r="J11" s="19">
        <v>13.46</v>
      </c>
      <c r="K11" s="20">
        <v>5</v>
      </c>
      <c r="L11" s="20">
        <v>5</v>
      </c>
      <c r="M11" s="12"/>
    </row>
    <row r="12" s="4" customFormat="1" ht="20.1" customHeight="1" spans="1:13">
      <c r="A12" s="12">
        <f t="shared" si="0"/>
        <v>5</v>
      </c>
      <c r="B12" s="13"/>
      <c r="C12" s="13" t="s">
        <v>29</v>
      </c>
      <c r="D12" s="14" t="s">
        <v>34</v>
      </c>
      <c r="E12" s="14" t="s">
        <v>35</v>
      </c>
      <c r="F12" s="14" t="s">
        <v>27</v>
      </c>
      <c r="G12" s="14">
        <v>20.8</v>
      </c>
      <c r="H12" s="14">
        <v>8.5</v>
      </c>
      <c r="I12" s="19">
        <v>68.26</v>
      </c>
      <c r="J12" s="19">
        <v>59.11</v>
      </c>
      <c r="K12" s="20">
        <v>38</v>
      </c>
      <c r="L12" s="20">
        <v>38</v>
      </c>
      <c r="M12" s="21"/>
    </row>
    <row r="13" s="4" customFormat="1" ht="20.1" customHeight="1" spans="1:13">
      <c r="A13" s="12">
        <f t="shared" si="0"/>
        <v>6</v>
      </c>
      <c r="B13" s="13"/>
      <c r="C13" s="13" t="s">
        <v>29</v>
      </c>
      <c r="D13" s="14" t="s">
        <v>34</v>
      </c>
      <c r="E13" s="14" t="s">
        <v>36</v>
      </c>
      <c r="F13" s="14" t="s">
        <v>27</v>
      </c>
      <c r="G13" s="14">
        <v>26.06</v>
      </c>
      <c r="H13" s="14">
        <v>8.5</v>
      </c>
      <c r="I13" s="19">
        <v>114.08</v>
      </c>
      <c r="J13" s="19">
        <v>98.72</v>
      </c>
      <c r="K13" s="20">
        <v>48</v>
      </c>
      <c r="L13" s="20">
        <v>48</v>
      </c>
      <c r="M13" s="21"/>
    </row>
    <row r="14" s="4" customFormat="1" ht="20.1" customHeight="1" spans="1:13">
      <c r="A14" s="12">
        <f t="shared" si="0"/>
        <v>7</v>
      </c>
      <c r="B14" s="13"/>
      <c r="C14" s="13" t="s">
        <v>29</v>
      </c>
      <c r="D14" s="14" t="s">
        <v>34</v>
      </c>
      <c r="E14" s="14" t="s">
        <v>37</v>
      </c>
      <c r="F14" s="14" t="s">
        <v>27</v>
      </c>
      <c r="G14" s="14">
        <v>113</v>
      </c>
      <c r="H14" s="14">
        <v>12</v>
      </c>
      <c r="I14" s="19">
        <v>718.46</v>
      </c>
      <c r="J14" s="19">
        <v>629.11</v>
      </c>
      <c r="K14" s="20">
        <v>298</v>
      </c>
      <c r="L14" s="20">
        <v>298</v>
      </c>
      <c r="M14" s="21"/>
    </row>
    <row r="15" s="4" customFormat="1" ht="20.1" customHeight="1" spans="1:13">
      <c r="A15" s="12">
        <f t="shared" si="0"/>
        <v>8</v>
      </c>
      <c r="B15" s="13" t="s">
        <v>38</v>
      </c>
      <c r="C15" s="13" t="s">
        <v>39</v>
      </c>
      <c r="D15" s="14" t="s">
        <v>30</v>
      </c>
      <c r="E15" s="14" t="s">
        <v>40</v>
      </c>
      <c r="F15" s="14" t="s">
        <v>23</v>
      </c>
      <c r="G15" s="14">
        <v>10</v>
      </c>
      <c r="H15" s="16">
        <v>19.3</v>
      </c>
      <c r="I15" s="19">
        <v>63.74</v>
      </c>
      <c r="J15" s="19">
        <v>54.44</v>
      </c>
      <c r="K15" s="20">
        <v>22</v>
      </c>
      <c r="L15" s="20">
        <v>22</v>
      </c>
      <c r="M15" s="21"/>
    </row>
    <row r="16" s="4" customFormat="1" ht="20.1" customHeight="1" spans="1:13">
      <c r="A16" s="12">
        <f t="shared" si="0"/>
        <v>9</v>
      </c>
      <c r="B16" s="13"/>
      <c r="C16" s="13" t="s">
        <v>39</v>
      </c>
      <c r="D16" s="14" t="s">
        <v>41</v>
      </c>
      <c r="E16" s="14" t="s">
        <v>42</v>
      </c>
      <c r="F16" s="14" t="s">
        <v>23</v>
      </c>
      <c r="G16" s="14">
        <v>24</v>
      </c>
      <c r="H16" s="16">
        <v>13.9</v>
      </c>
      <c r="I16" s="19">
        <v>79.72</v>
      </c>
      <c r="J16" s="19">
        <v>67.59</v>
      </c>
      <c r="K16" s="20">
        <v>27</v>
      </c>
      <c r="L16" s="20">
        <v>27</v>
      </c>
      <c r="M16" s="12"/>
    </row>
    <row r="17" s="4" customFormat="1" ht="20.1" customHeight="1" spans="1:13">
      <c r="A17" s="12">
        <f t="shared" si="0"/>
        <v>10</v>
      </c>
      <c r="B17" s="13"/>
      <c r="C17" s="13" t="s">
        <v>39</v>
      </c>
      <c r="D17" s="14" t="s">
        <v>41</v>
      </c>
      <c r="E17" s="14" t="s">
        <v>43</v>
      </c>
      <c r="F17" s="14" t="s">
        <v>23</v>
      </c>
      <c r="G17" s="14">
        <v>10.2</v>
      </c>
      <c r="H17" s="16">
        <v>13.4</v>
      </c>
      <c r="I17" s="19">
        <v>48.01</v>
      </c>
      <c r="J17" s="19">
        <v>40.71</v>
      </c>
      <c r="K17" s="20">
        <v>16</v>
      </c>
      <c r="L17" s="20">
        <v>16</v>
      </c>
      <c r="M17" s="12"/>
    </row>
    <row r="18" s="4" customFormat="1" ht="20.1" customHeight="1" spans="1:13">
      <c r="A18" s="12">
        <f t="shared" si="0"/>
        <v>11</v>
      </c>
      <c r="B18" s="13"/>
      <c r="C18" s="13" t="s">
        <v>44</v>
      </c>
      <c r="D18" s="14" t="s">
        <v>30</v>
      </c>
      <c r="E18" s="14" t="s">
        <v>45</v>
      </c>
      <c r="F18" s="14" t="s">
        <v>27</v>
      </c>
      <c r="G18" s="14">
        <v>45</v>
      </c>
      <c r="H18" s="14">
        <v>24.5</v>
      </c>
      <c r="I18" s="19">
        <v>480.78</v>
      </c>
      <c r="J18" s="19">
        <v>433.17</v>
      </c>
      <c r="K18" s="20">
        <v>330</v>
      </c>
      <c r="L18" s="20">
        <v>330</v>
      </c>
      <c r="M18" s="12"/>
    </row>
    <row r="19" s="4" customFormat="1" ht="20.1" customHeight="1" spans="1:13">
      <c r="A19" s="12">
        <f t="shared" si="0"/>
        <v>12</v>
      </c>
      <c r="B19" s="13"/>
      <c r="C19" s="13" t="s">
        <v>44</v>
      </c>
      <c r="D19" s="14" t="s">
        <v>46</v>
      </c>
      <c r="E19" s="14" t="s">
        <v>47</v>
      </c>
      <c r="F19" s="14" t="s">
        <v>27</v>
      </c>
      <c r="G19" s="14">
        <v>12.2</v>
      </c>
      <c r="H19" s="14">
        <v>15</v>
      </c>
      <c r="I19" s="19">
        <v>159.93</v>
      </c>
      <c r="J19" s="19">
        <v>136.96</v>
      </c>
      <c r="K19" s="20">
        <v>43</v>
      </c>
      <c r="L19" s="20">
        <v>43</v>
      </c>
      <c r="M19" s="12"/>
    </row>
    <row r="20" s="4" customFormat="1" ht="20.1" customHeight="1" spans="1:13">
      <c r="A20" s="12">
        <f t="shared" si="0"/>
        <v>13</v>
      </c>
      <c r="B20" s="13"/>
      <c r="C20" s="13" t="s">
        <v>48</v>
      </c>
      <c r="D20" s="14" t="s">
        <v>49</v>
      </c>
      <c r="E20" s="14" t="s">
        <v>50</v>
      </c>
      <c r="F20" s="14" t="s">
        <v>23</v>
      </c>
      <c r="G20" s="14">
        <v>407.16</v>
      </c>
      <c r="H20" s="14">
        <v>12</v>
      </c>
      <c r="I20" s="19">
        <v>658.14</v>
      </c>
      <c r="J20" s="19">
        <v>520.47</v>
      </c>
      <c r="K20" s="20">
        <v>208</v>
      </c>
      <c r="L20" s="20">
        <v>208</v>
      </c>
      <c r="M20" s="12"/>
    </row>
    <row r="21" s="4" customFormat="1" ht="20.1" customHeight="1" spans="1:13">
      <c r="A21" s="12">
        <f t="shared" si="0"/>
        <v>14</v>
      </c>
      <c r="B21" s="13" t="s">
        <v>51</v>
      </c>
      <c r="C21" s="13" t="s">
        <v>52</v>
      </c>
      <c r="D21" s="14" t="s">
        <v>53</v>
      </c>
      <c r="E21" s="14" t="s">
        <v>54</v>
      </c>
      <c r="F21" s="14" t="s">
        <v>23</v>
      </c>
      <c r="G21" s="14">
        <v>76</v>
      </c>
      <c r="H21" s="14">
        <v>50</v>
      </c>
      <c r="I21" s="19">
        <v>70.531</v>
      </c>
      <c r="J21" s="19">
        <v>54.66</v>
      </c>
      <c r="K21" s="20">
        <v>54</v>
      </c>
      <c r="L21" s="20">
        <v>54</v>
      </c>
      <c r="M21" s="12"/>
    </row>
    <row r="22" s="4" customFormat="1" ht="20.1" customHeight="1" spans="1:13">
      <c r="A22" s="12">
        <f t="shared" si="0"/>
        <v>15</v>
      </c>
      <c r="B22" s="13"/>
      <c r="C22" s="13" t="s">
        <v>52</v>
      </c>
      <c r="D22" s="14" t="s">
        <v>53</v>
      </c>
      <c r="E22" s="14" t="s">
        <v>55</v>
      </c>
      <c r="F22" s="14" t="s">
        <v>23</v>
      </c>
      <c r="G22" s="14">
        <v>70</v>
      </c>
      <c r="H22" s="16">
        <v>18.6</v>
      </c>
      <c r="I22" s="19">
        <v>114.308</v>
      </c>
      <c r="J22" s="19">
        <v>82.83</v>
      </c>
      <c r="K22" s="20">
        <v>82</v>
      </c>
      <c r="L22" s="20">
        <v>82</v>
      </c>
      <c r="M22" s="21"/>
    </row>
    <row r="23" s="4" customFormat="1" ht="20.1" customHeight="1" spans="1:13">
      <c r="A23" s="12">
        <f t="shared" si="0"/>
        <v>16</v>
      </c>
      <c r="B23" s="13"/>
      <c r="C23" s="13" t="s">
        <v>52</v>
      </c>
      <c r="D23" s="14" t="s">
        <v>53</v>
      </c>
      <c r="E23" s="14" t="s">
        <v>56</v>
      </c>
      <c r="F23" s="14" t="s">
        <v>23</v>
      </c>
      <c r="G23" s="14">
        <v>58.6</v>
      </c>
      <c r="H23" s="16">
        <v>15.2</v>
      </c>
      <c r="I23" s="19">
        <v>119.975</v>
      </c>
      <c r="J23" s="19">
        <v>96.24</v>
      </c>
      <c r="K23" s="20">
        <v>39</v>
      </c>
      <c r="L23" s="20">
        <v>39</v>
      </c>
      <c r="M23" s="12"/>
    </row>
    <row r="24" s="4" customFormat="1" ht="20.1" customHeight="1" spans="1:13">
      <c r="A24" s="12">
        <f t="shared" si="0"/>
        <v>17</v>
      </c>
      <c r="B24" s="13"/>
      <c r="C24" s="13" t="s">
        <v>52</v>
      </c>
      <c r="D24" s="14" t="s">
        <v>57</v>
      </c>
      <c r="E24" s="14" t="s">
        <v>58</v>
      </c>
      <c r="F24" s="14" t="s">
        <v>23</v>
      </c>
      <c r="G24" s="14">
        <v>18</v>
      </c>
      <c r="H24" s="16">
        <v>15.8</v>
      </c>
      <c r="I24" s="19">
        <v>29.901</v>
      </c>
      <c r="J24" s="19">
        <v>24.082</v>
      </c>
      <c r="K24" s="20">
        <v>24</v>
      </c>
      <c r="L24" s="20">
        <v>24</v>
      </c>
      <c r="M24" s="12"/>
    </row>
    <row r="25" s="4" customFormat="1" ht="20.1" customHeight="1" spans="1:13">
      <c r="A25" s="12">
        <f t="shared" si="0"/>
        <v>18</v>
      </c>
      <c r="B25" s="13"/>
      <c r="C25" s="13" t="s">
        <v>52</v>
      </c>
      <c r="D25" s="14" t="s">
        <v>57</v>
      </c>
      <c r="E25" s="14" t="s">
        <v>59</v>
      </c>
      <c r="F25" s="14" t="s">
        <v>23</v>
      </c>
      <c r="G25" s="16">
        <v>6.7</v>
      </c>
      <c r="H25" s="16">
        <v>15.3</v>
      </c>
      <c r="I25" s="19">
        <v>60.81</v>
      </c>
      <c r="J25" s="19">
        <v>49.864</v>
      </c>
      <c r="K25" s="20">
        <v>18</v>
      </c>
      <c r="L25" s="20">
        <v>18</v>
      </c>
      <c r="M25" s="12"/>
    </row>
    <row r="26" s="4" customFormat="1" ht="20.1" customHeight="1" spans="1:13">
      <c r="A26" s="12">
        <f t="shared" si="0"/>
        <v>19</v>
      </c>
      <c r="B26" s="13"/>
      <c r="C26" s="13" t="s">
        <v>52</v>
      </c>
      <c r="D26" s="14" t="s">
        <v>57</v>
      </c>
      <c r="E26" s="14" t="s">
        <v>60</v>
      </c>
      <c r="F26" s="14" t="s">
        <v>23</v>
      </c>
      <c r="G26" s="14">
        <v>17.6</v>
      </c>
      <c r="H26" s="16">
        <v>15.6</v>
      </c>
      <c r="I26" s="19">
        <v>66.196</v>
      </c>
      <c r="J26" s="19">
        <v>54.356</v>
      </c>
      <c r="K26" s="20">
        <v>49</v>
      </c>
      <c r="L26" s="20">
        <v>49</v>
      </c>
      <c r="M26" s="12"/>
    </row>
    <row r="27" s="4" customFormat="1" ht="20.1" customHeight="1" spans="1:13">
      <c r="A27" s="12">
        <f t="shared" si="0"/>
        <v>20</v>
      </c>
      <c r="B27" s="13"/>
      <c r="C27" s="13" t="s">
        <v>52</v>
      </c>
      <c r="D27" s="14" t="s">
        <v>57</v>
      </c>
      <c r="E27" s="14" t="s">
        <v>61</v>
      </c>
      <c r="F27" s="14" t="s">
        <v>23</v>
      </c>
      <c r="G27" s="14">
        <v>32.7</v>
      </c>
      <c r="H27" s="16">
        <v>15.6</v>
      </c>
      <c r="I27" s="19">
        <v>75.911</v>
      </c>
      <c r="J27" s="19">
        <v>62.46</v>
      </c>
      <c r="K27" s="20">
        <v>62</v>
      </c>
      <c r="L27" s="20">
        <v>62</v>
      </c>
      <c r="M27" s="12"/>
    </row>
    <row r="28" s="4" customFormat="1" ht="20.1" customHeight="1" spans="1:13">
      <c r="A28" s="12">
        <f t="shared" si="0"/>
        <v>21</v>
      </c>
      <c r="B28" s="13"/>
      <c r="C28" s="13" t="s">
        <v>52</v>
      </c>
      <c r="D28" s="14" t="s">
        <v>62</v>
      </c>
      <c r="E28" s="14" t="s">
        <v>63</v>
      </c>
      <c r="F28" s="14" t="s">
        <v>27</v>
      </c>
      <c r="G28" s="14">
        <v>25.04</v>
      </c>
      <c r="H28" s="14">
        <v>12</v>
      </c>
      <c r="I28" s="19">
        <v>270.948</v>
      </c>
      <c r="J28" s="19">
        <v>227.812</v>
      </c>
      <c r="K28" s="20">
        <v>72</v>
      </c>
      <c r="L28" s="20">
        <v>72</v>
      </c>
      <c r="M28" s="12"/>
    </row>
    <row r="29" s="4" customFormat="1" ht="20.1" customHeight="1" spans="1:13">
      <c r="A29" s="12">
        <f t="shared" si="0"/>
        <v>22</v>
      </c>
      <c r="B29" s="13"/>
      <c r="C29" s="13" t="s">
        <v>52</v>
      </c>
      <c r="D29" s="14" t="s">
        <v>64</v>
      </c>
      <c r="E29" s="14" t="s">
        <v>65</v>
      </c>
      <c r="F29" s="14" t="s">
        <v>23</v>
      </c>
      <c r="G29" s="14">
        <v>12.4</v>
      </c>
      <c r="H29" s="16">
        <v>15.2</v>
      </c>
      <c r="I29" s="19">
        <v>129.901</v>
      </c>
      <c r="J29" s="19">
        <v>104.243</v>
      </c>
      <c r="K29" s="20">
        <v>27</v>
      </c>
      <c r="L29" s="20">
        <v>27</v>
      </c>
      <c r="M29" s="12"/>
    </row>
    <row r="30" s="4" customFormat="1" ht="20.1" customHeight="1" spans="1:13">
      <c r="A30" s="12">
        <f t="shared" si="0"/>
        <v>23</v>
      </c>
      <c r="B30" s="13"/>
      <c r="C30" s="13" t="s">
        <v>52</v>
      </c>
      <c r="D30" s="14" t="s">
        <v>64</v>
      </c>
      <c r="E30" s="14" t="s">
        <v>66</v>
      </c>
      <c r="F30" s="14" t="s">
        <v>23</v>
      </c>
      <c r="G30" s="14">
        <v>51.6</v>
      </c>
      <c r="H30" s="14">
        <v>15.5</v>
      </c>
      <c r="I30" s="19">
        <v>361.756</v>
      </c>
      <c r="J30" s="19">
        <v>276.438</v>
      </c>
      <c r="K30" s="20">
        <v>115</v>
      </c>
      <c r="L30" s="20">
        <v>115</v>
      </c>
      <c r="M30" s="12"/>
    </row>
    <row r="31" s="4" customFormat="1" ht="20.1" customHeight="1" spans="1:13">
      <c r="A31" s="12">
        <f t="shared" si="0"/>
        <v>24</v>
      </c>
      <c r="B31" s="13"/>
      <c r="C31" s="13" t="s">
        <v>67</v>
      </c>
      <c r="D31" s="14" t="s">
        <v>68</v>
      </c>
      <c r="E31" s="14" t="s">
        <v>69</v>
      </c>
      <c r="F31" s="14" t="s">
        <v>27</v>
      </c>
      <c r="G31" s="14">
        <v>31</v>
      </c>
      <c r="H31" s="14">
        <v>8.5</v>
      </c>
      <c r="I31" s="19">
        <v>236.232</v>
      </c>
      <c r="J31" s="19">
        <v>191.217</v>
      </c>
      <c r="K31" s="20">
        <v>63</v>
      </c>
      <c r="L31" s="20">
        <v>63</v>
      </c>
      <c r="M31" s="12"/>
    </row>
    <row r="32" s="4" customFormat="1" ht="20.1" customHeight="1" spans="1:13">
      <c r="A32" s="12">
        <f t="shared" si="0"/>
        <v>25</v>
      </c>
      <c r="B32" s="13"/>
      <c r="C32" s="13" t="s">
        <v>70</v>
      </c>
      <c r="D32" s="14" t="s">
        <v>62</v>
      </c>
      <c r="E32" s="14" t="s">
        <v>71</v>
      </c>
      <c r="F32" s="14" t="s">
        <v>23</v>
      </c>
      <c r="G32" s="14">
        <v>58</v>
      </c>
      <c r="H32" s="14">
        <v>8.5</v>
      </c>
      <c r="I32" s="19">
        <v>172.981</v>
      </c>
      <c r="J32" s="19">
        <v>127.239</v>
      </c>
      <c r="K32" s="20">
        <v>70</v>
      </c>
      <c r="L32" s="20">
        <v>70</v>
      </c>
      <c r="M32" s="12"/>
    </row>
    <row r="33" s="4" customFormat="1" ht="20.1" customHeight="1" spans="1:13">
      <c r="A33" s="12">
        <f t="shared" si="0"/>
        <v>26</v>
      </c>
      <c r="B33" s="13" t="s">
        <v>72</v>
      </c>
      <c r="C33" s="13" t="s">
        <v>73</v>
      </c>
      <c r="D33" s="14" t="s">
        <v>74</v>
      </c>
      <c r="E33" s="14" t="s">
        <v>75</v>
      </c>
      <c r="F33" s="14" t="s">
        <v>27</v>
      </c>
      <c r="G33" s="14">
        <v>80.7</v>
      </c>
      <c r="H33" s="14">
        <v>12</v>
      </c>
      <c r="I33" s="19">
        <v>494.09</v>
      </c>
      <c r="J33" s="19">
        <v>435.58</v>
      </c>
      <c r="K33" s="20">
        <v>193</v>
      </c>
      <c r="L33" s="20">
        <v>193</v>
      </c>
      <c r="M33" s="12"/>
    </row>
    <row r="34" s="4" customFormat="1" ht="20.1" customHeight="1" spans="1:13">
      <c r="A34" s="12">
        <f t="shared" si="0"/>
        <v>27</v>
      </c>
      <c r="B34" s="13"/>
      <c r="C34" s="13" t="s">
        <v>73</v>
      </c>
      <c r="D34" s="14" t="s">
        <v>74</v>
      </c>
      <c r="E34" s="14" t="s">
        <v>76</v>
      </c>
      <c r="F34" s="14" t="s">
        <v>27</v>
      </c>
      <c r="G34" s="14">
        <v>21</v>
      </c>
      <c r="H34" s="14">
        <v>9.5</v>
      </c>
      <c r="I34" s="19">
        <v>148.566</v>
      </c>
      <c r="J34" s="19">
        <v>127.473</v>
      </c>
      <c r="K34" s="20">
        <v>39</v>
      </c>
      <c r="L34" s="20">
        <v>39</v>
      </c>
      <c r="M34" s="12"/>
    </row>
    <row r="35" s="4" customFormat="1" ht="20.1" customHeight="1" spans="1:13">
      <c r="A35" s="12">
        <f t="shared" si="0"/>
        <v>28</v>
      </c>
      <c r="B35" s="13" t="s">
        <v>77</v>
      </c>
      <c r="C35" s="13" t="s">
        <v>78</v>
      </c>
      <c r="D35" s="14" t="s">
        <v>79</v>
      </c>
      <c r="E35" s="14" t="s">
        <v>80</v>
      </c>
      <c r="F35" s="14" t="s">
        <v>27</v>
      </c>
      <c r="G35" s="14">
        <v>13</v>
      </c>
      <c r="H35" s="14">
        <v>12</v>
      </c>
      <c r="I35" s="19">
        <v>141.84</v>
      </c>
      <c r="J35" s="19">
        <v>120.564</v>
      </c>
      <c r="K35" s="20">
        <v>34</v>
      </c>
      <c r="L35" s="20">
        <v>34</v>
      </c>
      <c r="M35" s="12"/>
    </row>
    <row r="36" s="4" customFormat="1" ht="20.1" customHeight="1" spans="1:13">
      <c r="A36" s="12">
        <f t="shared" si="0"/>
        <v>29</v>
      </c>
      <c r="B36" s="13"/>
      <c r="C36" s="13" t="s">
        <v>78</v>
      </c>
      <c r="D36" s="14" t="s">
        <v>81</v>
      </c>
      <c r="E36" s="14" t="s">
        <v>82</v>
      </c>
      <c r="F36" s="14" t="s">
        <v>27</v>
      </c>
      <c r="G36" s="14">
        <v>53</v>
      </c>
      <c r="H36" s="14">
        <v>10</v>
      </c>
      <c r="I36" s="19">
        <v>383.3</v>
      </c>
      <c r="J36" s="19">
        <v>301.3</v>
      </c>
      <c r="K36" s="20">
        <v>116</v>
      </c>
      <c r="L36" s="20">
        <v>116</v>
      </c>
      <c r="M36" s="12"/>
    </row>
    <row r="37" s="4" customFormat="1" ht="20.1" customHeight="1" spans="1:13">
      <c r="A37" s="12">
        <f t="shared" si="0"/>
        <v>30</v>
      </c>
      <c r="B37" s="13" t="s">
        <v>83</v>
      </c>
      <c r="C37" s="13" t="s">
        <v>84</v>
      </c>
      <c r="D37" s="14" t="s">
        <v>85</v>
      </c>
      <c r="E37" s="14" t="s">
        <v>86</v>
      </c>
      <c r="F37" s="14" t="s">
        <v>27</v>
      </c>
      <c r="G37" s="14">
        <v>31</v>
      </c>
      <c r="H37" s="14">
        <v>24</v>
      </c>
      <c r="I37" s="19">
        <v>453.024</v>
      </c>
      <c r="J37" s="19">
        <v>389.944</v>
      </c>
      <c r="K37" s="20">
        <v>163</v>
      </c>
      <c r="L37" s="20">
        <v>163</v>
      </c>
      <c r="M37" s="21"/>
    </row>
    <row r="38" s="4" customFormat="1" ht="20.1" customHeight="1" spans="1:13">
      <c r="A38" s="12">
        <f t="shared" si="0"/>
        <v>31</v>
      </c>
      <c r="B38" s="13"/>
      <c r="C38" s="13" t="s">
        <v>84</v>
      </c>
      <c r="D38" s="14" t="s">
        <v>85</v>
      </c>
      <c r="E38" s="14" t="s">
        <v>87</v>
      </c>
      <c r="F38" s="14" t="s">
        <v>27</v>
      </c>
      <c r="G38" s="14">
        <v>18</v>
      </c>
      <c r="H38" s="14">
        <v>24</v>
      </c>
      <c r="I38" s="19">
        <v>329.46</v>
      </c>
      <c r="J38" s="19">
        <v>283.318</v>
      </c>
      <c r="K38" s="20">
        <v>95</v>
      </c>
      <c r="L38" s="20">
        <v>95</v>
      </c>
      <c r="M38" s="12"/>
    </row>
    <row r="39" s="4" customFormat="1" ht="20.1" customHeight="1" spans="1:13">
      <c r="A39" s="12">
        <f t="shared" si="0"/>
        <v>32</v>
      </c>
      <c r="B39" s="13"/>
      <c r="C39" s="13" t="s">
        <v>88</v>
      </c>
      <c r="D39" s="14" t="s">
        <v>89</v>
      </c>
      <c r="E39" s="14" t="s">
        <v>90</v>
      </c>
      <c r="F39" s="14" t="s">
        <v>27</v>
      </c>
      <c r="G39" s="14">
        <v>26.06</v>
      </c>
      <c r="H39" s="14">
        <v>24</v>
      </c>
      <c r="I39" s="19">
        <v>352.282</v>
      </c>
      <c r="J39" s="19">
        <v>278.797</v>
      </c>
      <c r="K39" s="20">
        <v>122</v>
      </c>
      <c r="L39" s="20">
        <v>122</v>
      </c>
      <c r="M39" s="12"/>
    </row>
    <row r="40" s="4" customFormat="1" ht="20.1" customHeight="1" spans="1:13">
      <c r="A40" s="12">
        <f t="shared" si="0"/>
        <v>33</v>
      </c>
      <c r="B40" s="13" t="s">
        <v>91</v>
      </c>
      <c r="C40" s="13" t="s">
        <v>92</v>
      </c>
      <c r="D40" s="14" t="s">
        <v>93</v>
      </c>
      <c r="E40" s="14" t="s">
        <v>94</v>
      </c>
      <c r="F40" s="14" t="s">
        <v>27</v>
      </c>
      <c r="G40" s="14">
        <v>20</v>
      </c>
      <c r="H40" s="14">
        <v>10</v>
      </c>
      <c r="I40" s="19">
        <v>137.923</v>
      </c>
      <c r="J40" s="19">
        <v>112.754</v>
      </c>
      <c r="K40" s="20">
        <v>44</v>
      </c>
      <c r="L40" s="20">
        <v>44</v>
      </c>
      <c r="M40" s="12"/>
    </row>
    <row r="41" s="4" customFormat="1" ht="20.1" customHeight="1" spans="1:13">
      <c r="A41" s="12">
        <f t="shared" si="0"/>
        <v>34</v>
      </c>
      <c r="B41" s="13"/>
      <c r="C41" s="13" t="s">
        <v>92</v>
      </c>
      <c r="D41" s="14" t="s">
        <v>95</v>
      </c>
      <c r="E41" s="14" t="s">
        <v>96</v>
      </c>
      <c r="F41" s="14" t="s">
        <v>27</v>
      </c>
      <c r="G41" s="14">
        <v>11.44</v>
      </c>
      <c r="H41" s="14">
        <v>10</v>
      </c>
      <c r="I41" s="19">
        <v>119.456</v>
      </c>
      <c r="J41" s="19">
        <v>95.108</v>
      </c>
      <c r="K41" s="20">
        <v>25</v>
      </c>
      <c r="L41" s="20">
        <v>25</v>
      </c>
      <c r="M41" s="21"/>
    </row>
    <row r="42" s="4" customFormat="1" ht="20.1" customHeight="1" spans="1:13">
      <c r="A42" s="12">
        <f t="shared" si="0"/>
        <v>35</v>
      </c>
      <c r="B42" s="13"/>
      <c r="C42" s="13" t="s">
        <v>92</v>
      </c>
      <c r="D42" s="14" t="s">
        <v>97</v>
      </c>
      <c r="E42" s="14" t="s">
        <v>98</v>
      </c>
      <c r="F42" s="14" t="s">
        <v>27</v>
      </c>
      <c r="G42" s="14">
        <v>11.44</v>
      </c>
      <c r="H42" s="14">
        <v>10</v>
      </c>
      <c r="I42" s="19">
        <v>113.09</v>
      </c>
      <c r="J42" s="19">
        <v>92.189</v>
      </c>
      <c r="K42" s="20">
        <v>25</v>
      </c>
      <c r="L42" s="20">
        <v>25</v>
      </c>
      <c r="M42" s="21"/>
    </row>
    <row r="43" s="4" customFormat="1" ht="20.1" customHeight="1" spans="1:13">
      <c r="A43" s="12">
        <f t="shared" si="0"/>
        <v>36</v>
      </c>
      <c r="B43" s="13" t="s">
        <v>99</v>
      </c>
      <c r="C43" s="13" t="s">
        <v>100</v>
      </c>
      <c r="D43" s="14" t="s">
        <v>101</v>
      </c>
      <c r="E43" s="14" t="s">
        <v>102</v>
      </c>
      <c r="F43" s="14" t="s">
        <v>27</v>
      </c>
      <c r="G43" s="14">
        <v>23</v>
      </c>
      <c r="H43" s="14">
        <v>16</v>
      </c>
      <c r="I43" s="19">
        <v>208.44</v>
      </c>
      <c r="J43" s="19">
        <v>173.28</v>
      </c>
      <c r="K43" s="20">
        <v>73</v>
      </c>
      <c r="L43" s="20">
        <v>73</v>
      </c>
      <c r="M43" s="21"/>
    </row>
    <row r="44" s="4" customFormat="1" ht="20.1" customHeight="1" spans="1:13">
      <c r="A44" s="12">
        <f t="shared" si="0"/>
        <v>37</v>
      </c>
      <c r="B44" s="13"/>
      <c r="C44" s="13" t="s">
        <v>100</v>
      </c>
      <c r="D44" s="14" t="s">
        <v>101</v>
      </c>
      <c r="E44" s="14" t="s">
        <v>103</v>
      </c>
      <c r="F44" s="14" t="s">
        <v>27</v>
      </c>
      <c r="G44" s="14">
        <v>23</v>
      </c>
      <c r="H44" s="14">
        <v>13</v>
      </c>
      <c r="I44" s="19">
        <v>197</v>
      </c>
      <c r="J44" s="19">
        <v>164.5</v>
      </c>
      <c r="K44" s="20">
        <v>59</v>
      </c>
      <c r="L44" s="20">
        <v>59</v>
      </c>
      <c r="M44" s="12"/>
    </row>
    <row r="45" s="4" customFormat="1" ht="20.1" customHeight="1" spans="1:13">
      <c r="A45" s="12">
        <f t="shared" si="0"/>
        <v>38</v>
      </c>
      <c r="B45" s="13"/>
      <c r="C45" s="13" t="s">
        <v>104</v>
      </c>
      <c r="D45" s="14" t="s">
        <v>105</v>
      </c>
      <c r="E45" s="14" t="s">
        <v>106</v>
      </c>
      <c r="F45" s="14" t="s">
        <v>27</v>
      </c>
      <c r="G45" s="14">
        <v>18</v>
      </c>
      <c r="H45" s="14">
        <v>9</v>
      </c>
      <c r="I45" s="19">
        <v>85.145</v>
      </c>
      <c r="J45" s="19">
        <v>75.415</v>
      </c>
      <c r="K45" s="20">
        <v>35</v>
      </c>
      <c r="L45" s="20">
        <v>35</v>
      </c>
      <c r="M45" s="21"/>
    </row>
    <row r="46" s="4" customFormat="1" ht="20.1" customHeight="1" spans="1:13">
      <c r="A46" s="12">
        <f t="shared" si="0"/>
        <v>39</v>
      </c>
      <c r="B46" s="13"/>
      <c r="C46" s="13" t="s">
        <v>107</v>
      </c>
      <c r="D46" s="14" t="s">
        <v>108</v>
      </c>
      <c r="E46" s="14" t="s">
        <v>109</v>
      </c>
      <c r="F46" s="14" t="s">
        <v>27</v>
      </c>
      <c r="G46" s="14">
        <v>25</v>
      </c>
      <c r="H46" s="14">
        <v>12</v>
      </c>
      <c r="I46" s="19">
        <v>207.33</v>
      </c>
      <c r="J46" s="19">
        <v>177.55</v>
      </c>
      <c r="K46" s="20">
        <v>66</v>
      </c>
      <c r="L46" s="20">
        <v>66</v>
      </c>
      <c r="M46" s="21"/>
    </row>
    <row r="47" s="4" customFormat="1" ht="20.1" customHeight="1" spans="1:13">
      <c r="A47" s="12">
        <f t="shared" si="0"/>
        <v>40</v>
      </c>
      <c r="B47" s="13"/>
      <c r="C47" s="13" t="s">
        <v>107</v>
      </c>
      <c r="D47" s="14" t="s">
        <v>110</v>
      </c>
      <c r="E47" s="14" t="s">
        <v>111</v>
      </c>
      <c r="F47" s="14" t="s">
        <v>27</v>
      </c>
      <c r="G47" s="14">
        <v>22</v>
      </c>
      <c r="H47" s="14">
        <v>8.5</v>
      </c>
      <c r="I47" s="19">
        <v>131.15</v>
      </c>
      <c r="J47" s="19">
        <v>110</v>
      </c>
      <c r="K47" s="20">
        <v>41</v>
      </c>
      <c r="L47" s="20">
        <v>41</v>
      </c>
      <c r="M47" s="21"/>
    </row>
    <row r="48" s="4" customFormat="1" ht="20.1" customHeight="1" spans="1:13">
      <c r="A48" s="12">
        <f t="shared" si="0"/>
        <v>41</v>
      </c>
      <c r="B48" s="13"/>
      <c r="C48" s="13" t="s">
        <v>112</v>
      </c>
      <c r="D48" s="14" t="s">
        <v>113</v>
      </c>
      <c r="E48" s="14" t="s">
        <v>114</v>
      </c>
      <c r="F48" s="14" t="s">
        <v>27</v>
      </c>
      <c r="G48" s="14">
        <v>15.04</v>
      </c>
      <c r="H48" s="14">
        <v>8.5</v>
      </c>
      <c r="I48" s="19">
        <v>120.47</v>
      </c>
      <c r="J48" s="19">
        <v>86.65</v>
      </c>
      <c r="K48" s="20">
        <v>28</v>
      </c>
      <c r="L48" s="20">
        <v>28</v>
      </c>
      <c r="M48" s="21"/>
    </row>
    <row r="49" s="4" customFormat="1" ht="20.1" customHeight="1" spans="1:13">
      <c r="A49" s="12">
        <f t="shared" si="0"/>
        <v>42</v>
      </c>
      <c r="B49" s="13" t="s">
        <v>115</v>
      </c>
      <c r="C49" s="13" t="s">
        <v>116</v>
      </c>
      <c r="D49" s="14" t="s">
        <v>117</v>
      </c>
      <c r="E49" s="14" t="s">
        <v>118</v>
      </c>
      <c r="F49" s="14" t="s">
        <v>23</v>
      </c>
      <c r="G49" s="14">
        <v>1285</v>
      </c>
      <c r="H49" s="14">
        <v>9.5</v>
      </c>
      <c r="I49" s="19">
        <v>1440.547</v>
      </c>
      <c r="J49" s="19">
        <v>1240.489</v>
      </c>
      <c r="K49" s="20">
        <v>1224</v>
      </c>
      <c r="L49" s="20">
        <v>1224</v>
      </c>
      <c r="M49" s="21"/>
    </row>
    <row r="50" s="4" customFormat="1" ht="20.1" customHeight="1" spans="1:13">
      <c r="A50" s="12">
        <f t="shared" si="0"/>
        <v>43</v>
      </c>
      <c r="B50" s="13"/>
      <c r="C50" s="13" t="s">
        <v>119</v>
      </c>
      <c r="D50" s="14" t="s">
        <v>120</v>
      </c>
      <c r="E50" s="14" t="s">
        <v>121</v>
      </c>
      <c r="F50" s="14" t="s">
        <v>23</v>
      </c>
      <c r="G50" s="14">
        <v>157.2</v>
      </c>
      <c r="H50" s="14">
        <v>21.5</v>
      </c>
      <c r="I50" s="19">
        <v>88.273</v>
      </c>
      <c r="J50" s="19">
        <v>70.295</v>
      </c>
      <c r="K50" s="20">
        <v>70</v>
      </c>
      <c r="L50" s="20">
        <v>70</v>
      </c>
      <c r="M50" s="21"/>
    </row>
    <row r="51" s="4" customFormat="1" ht="20.1" customHeight="1" spans="1:13">
      <c r="A51" s="12">
        <f t="shared" si="0"/>
        <v>44</v>
      </c>
      <c r="B51" s="13"/>
      <c r="C51" s="13" t="s">
        <v>122</v>
      </c>
      <c r="D51" s="14" t="s">
        <v>25</v>
      </c>
      <c r="E51" s="14" t="s">
        <v>123</v>
      </c>
      <c r="F51" s="14" t="s">
        <v>23</v>
      </c>
      <c r="G51" s="14">
        <v>83.5</v>
      </c>
      <c r="H51" s="14">
        <v>8</v>
      </c>
      <c r="I51" s="19">
        <v>267.252</v>
      </c>
      <c r="J51" s="19">
        <v>210.504</v>
      </c>
      <c r="K51" s="20">
        <v>108</v>
      </c>
      <c r="L51" s="20">
        <v>108</v>
      </c>
      <c r="M51" s="12"/>
    </row>
    <row r="52" s="4" customFormat="1" ht="20.1" customHeight="1" spans="1:13">
      <c r="A52" s="12">
        <f t="shared" si="0"/>
        <v>45</v>
      </c>
      <c r="B52" s="13" t="s">
        <v>124</v>
      </c>
      <c r="C52" s="13" t="s">
        <v>125</v>
      </c>
      <c r="D52" s="14" t="s">
        <v>126</v>
      </c>
      <c r="E52" s="14" t="s">
        <v>127</v>
      </c>
      <c r="F52" s="14" t="s">
        <v>27</v>
      </c>
      <c r="G52" s="14">
        <v>45</v>
      </c>
      <c r="H52" s="14">
        <v>12</v>
      </c>
      <c r="I52" s="19">
        <v>484.087</v>
      </c>
      <c r="J52" s="19">
        <v>367.269</v>
      </c>
      <c r="K52" s="20">
        <v>129</v>
      </c>
      <c r="L52" s="20">
        <v>129</v>
      </c>
      <c r="M52" s="12"/>
    </row>
    <row r="53" s="4" customFormat="1" ht="20.1" customHeight="1" spans="1:13">
      <c r="A53" s="12">
        <f t="shared" si="0"/>
        <v>46</v>
      </c>
      <c r="B53" s="13"/>
      <c r="C53" s="13" t="s">
        <v>125</v>
      </c>
      <c r="D53" s="14" t="s">
        <v>126</v>
      </c>
      <c r="E53" s="14" t="s">
        <v>128</v>
      </c>
      <c r="F53" s="14" t="s">
        <v>27</v>
      </c>
      <c r="G53" s="14">
        <v>156.2</v>
      </c>
      <c r="H53" s="14">
        <v>12</v>
      </c>
      <c r="I53" s="19">
        <v>1392.32</v>
      </c>
      <c r="J53" s="19">
        <v>1005.489</v>
      </c>
      <c r="K53" s="20">
        <v>449</v>
      </c>
      <c r="L53" s="20">
        <v>449</v>
      </c>
      <c r="M53" s="12"/>
    </row>
    <row r="54" s="4" customFormat="1" ht="20.1" customHeight="1" spans="1:13">
      <c r="A54" s="12">
        <f t="shared" si="0"/>
        <v>47</v>
      </c>
      <c r="B54" s="13"/>
      <c r="C54" s="13" t="s">
        <v>129</v>
      </c>
      <c r="D54" s="14" t="s">
        <v>53</v>
      </c>
      <c r="E54" s="14" t="s">
        <v>130</v>
      </c>
      <c r="F54" s="14" t="s">
        <v>27</v>
      </c>
      <c r="G54" s="14">
        <v>22</v>
      </c>
      <c r="H54" s="14">
        <v>12</v>
      </c>
      <c r="I54" s="19">
        <v>274.822</v>
      </c>
      <c r="J54" s="19">
        <v>212.259</v>
      </c>
      <c r="K54" s="20">
        <v>79</v>
      </c>
      <c r="L54" s="20">
        <v>79</v>
      </c>
      <c r="M54" s="12"/>
    </row>
    <row r="55" s="4" customFormat="1" ht="20.1" customHeight="1" spans="1:13">
      <c r="A55" s="12">
        <f t="shared" si="0"/>
        <v>48</v>
      </c>
      <c r="B55" s="13"/>
      <c r="C55" s="13" t="s">
        <v>129</v>
      </c>
      <c r="D55" s="14" t="s">
        <v>53</v>
      </c>
      <c r="E55" s="14" t="s">
        <v>131</v>
      </c>
      <c r="F55" s="14" t="s">
        <v>23</v>
      </c>
      <c r="G55" s="14">
        <v>12</v>
      </c>
      <c r="H55" s="14">
        <v>18.6</v>
      </c>
      <c r="I55" s="19">
        <v>286.923</v>
      </c>
      <c r="J55" s="19">
        <v>224.581</v>
      </c>
      <c r="K55" s="20">
        <v>40</v>
      </c>
      <c r="L55" s="20">
        <v>40</v>
      </c>
      <c r="M55" s="21"/>
    </row>
    <row r="56" s="4" customFormat="1" ht="20.1" customHeight="1" spans="1:13">
      <c r="A56" s="12">
        <f t="shared" si="0"/>
        <v>49</v>
      </c>
      <c r="B56" s="13"/>
      <c r="C56" s="13" t="s">
        <v>129</v>
      </c>
      <c r="D56" s="14" t="s">
        <v>53</v>
      </c>
      <c r="E56" s="14" t="s">
        <v>132</v>
      </c>
      <c r="F56" s="14" t="s">
        <v>23</v>
      </c>
      <c r="G56" s="14">
        <v>25.2</v>
      </c>
      <c r="H56" s="14">
        <v>9</v>
      </c>
      <c r="I56" s="19">
        <v>121.352</v>
      </c>
      <c r="J56" s="19">
        <v>94.776</v>
      </c>
      <c r="K56" s="20">
        <v>40</v>
      </c>
      <c r="L56" s="20">
        <v>40</v>
      </c>
      <c r="M56" s="12"/>
    </row>
    <row r="57" s="4" customFormat="1" ht="20.1" customHeight="1" spans="1:13">
      <c r="A57" s="12">
        <f t="shared" si="0"/>
        <v>50</v>
      </c>
      <c r="B57" s="13"/>
      <c r="C57" s="13" t="s">
        <v>129</v>
      </c>
      <c r="D57" s="14" t="s">
        <v>57</v>
      </c>
      <c r="E57" s="14" t="s">
        <v>133</v>
      </c>
      <c r="F57" s="14" t="s">
        <v>27</v>
      </c>
      <c r="G57" s="14">
        <v>18.64</v>
      </c>
      <c r="H57" s="14">
        <v>19</v>
      </c>
      <c r="I57" s="19">
        <v>326.762</v>
      </c>
      <c r="J57" s="19">
        <v>240.316</v>
      </c>
      <c r="K57" s="20">
        <v>106</v>
      </c>
      <c r="L57" s="20">
        <v>106</v>
      </c>
      <c r="M57" s="12"/>
    </row>
    <row r="58" s="4" customFormat="1" ht="20.1" customHeight="1" spans="1:13">
      <c r="A58" s="12">
        <f t="shared" si="0"/>
        <v>51</v>
      </c>
      <c r="B58" s="13"/>
      <c r="C58" s="13" t="s">
        <v>129</v>
      </c>
      <c r="D58" s="14" t="s">
        <v>134</v>
      </c>
      <c r="E58" s="14" t="s">
        <v>135</v>
      </c>
      <c r="F58" s="14" t="s">
        <v>27</v>
      </c>
      <c r="G58" s="14">
        <v>27</v>
      </c>
      <c r="H58" s="14">
        <v>12</v>
      </c>
      <c r="I58" s="19">
        <v>422.654</v>
      </c>
      <c r="J58" s="19">
        <v>327.501</v>
      </c>
      <c r="K58" s="20">
        <v>77</v>
      </c>
      <c r="L58" s="20">
        <v>77</v>
      </c>
      <c r="M58" s="12"/>
    </row>
    <row r="59" s="4" customFormat="1" ht="20.1" customHeight="1" spans="1:13">
      <c r="A59" s="12">
        <f t="shared" si="0"/>
        <v>52</v>
      </c>
      <c r="B59" s="13" t="s">
        <v>136</v>
      </c>
      <c r="C59" s="22" t="s">
        <v>137</v>
      </c>
      <c r="D59" s="14" t="s">
        <v>57</v>
      </c>
      <c r="E59" s="14" t="s">
        <v>138</v>
      </c>
      <c r="F59" s="14" t="s">
        <v>27</v>
      </c>
      <c r="G59" s="14">
        <v>197</v>
      </c>
      <c r="H59" s="14">
        <v>30</v>
      </c>
      <c r="I59" s="19">
        <v>979.874</v>
      </c>
      <c r="J59" s="19">
        <v>780.33</v>
      </c>
      <c r="K59" s="20">
        <v>312</v>
      </c>
      <c r="L59" s="20">
        <v>312</v>
      </c>
      <c r="M59" s="24"/>
    </row>
    <row r="60" s="4" customFormat="1" ht="20.1" customHeight="1" spans="1:13">
      <c r="A60" s="12">
        <f t="shared" si="0"/>
        <v>53</v>
      </c>
      <c r="B60" s="13"/>
      <c r="C60" s="13" t="s">
        <v>139</v>
      </c>
      <c r="D60" s="14" t="s">
        <v>140</v>
      </c>
      <c r="E60" s="14" t="s">
        <v>141</v>
      </c>
      <c r="F60" s="14" t="s">
        <v>27</v>
      </c>
      <c r="G60" s="14">
        <v>106</v>
      </c>
      <c r="H60" s="14">
        <v>10</v>
      </c>
      <c r="I60" s="19">
        <v>708.46</v>
      </c>
      <c r="J60" s="19">
        <v>599.53</v>
      </c>
      <c r="K60" s="20">
        <v>233</v>
      </c>
      <c r="L60" s="20">
        <v>233</v>
      </c>
      <c r="M60" s="12"/>
    </row>
    <row r="61" s="4" customFormat="1" ht="20.1" customHeight="1" spans="1:13">
      <c r="A61" s="12">
        <f t="shared" si="0"/>
        <v>54</v>
      </c>
      <c r="B61" s="13"/>
      <c r="C61" s="13" t="s">
        <v>142</v>
      </c>
      <c r="D61" s="14" t="s">
        <v>143</v>
      </c>
      <c r="E61" s="14" t="s">
        <v>144</v>
      </c>
      <c r="F61" s="14" t="s">
        <v>27</v>
      </c>
      <c r="G61" s="14">
        <v>11.29</v>
      </c>
      <c r="H61" s="14">
        <v>13</v>
      </c>
      <c r="I61" s="19">
        <v>160.37</v>
      </c>
      <c r="J61" s="19">
        <v>115.085</v>
      </c>
      <c r="K61" s="20">
        <v>32</v>
      </c>
      <c r="L61" s="20">
        <v>32</v>
      </c>
      <c r="M61" s="12"/>
    </row>
    <row r="62" s="4" customFormat="1" ht="20.1" customHeight="1" spans="1:13">
      <c r="A62" s="12">
        <f t="shared" si="0"/>
        <v>55</v>
      </c>
      <c r="B62" s="13"/>
      <c r="C62" s="13" t="s">
        <v>142</v>
      </c>
      <c r="D62" s="14" t="s">
        <v>143</v>
      </c>
      <c r="E62" s="14" t="s">
        <v>145</v>
      </c>
      <c r="F62" s="14" t="s">
        <v>27</v>
      </c>
      <c r="G62" s="14">
        <v>20.62</v>
      </c>
      <c r="H62" s="14">
        <v>10</v>
      </c>
      <c r="I62" s="19">
        <v>100.701</v>
      </c>
      <c r="J62" s="19">
        <v>70.884</v>
      </c>
      <c r="K62" s="20">
        <v>45</v>
      </c>
      <c r="L62" s="20">
        <v>45</v>
      </c>
      <c r="M62" s="12"/>
    </row>
    <row r="63" s="4" customFormat="1" ht="20.1" customHeight="1" spans="1:13">
      <c r="A63" s="12">
        <f t="shared" si="0"/>
        <v>56</v>
      </c>
      <c r="B63" s="12" t="s">
        <v>146</v>
      </c>
      <c r="C63" s="12"/>
      <c r="D63" s="12"/>
      <c r="E63" s="12"/>
      <c r="F63" s="23"/>
      <c r="G63" s="23"/>
      <c r="H63" s="23"/>
      <c r="I63" s="23"/>
      <c r="J63" s="23"/>
      <c r="K63" s="24">
        <v>14</v>
      </c>
      <c r="L63" s="24">
        <v>14</v>
      </c>
      <c r="M63" s="23"/>
    </row>
    <row r="64" s="4" customFormat="1" ht="20.1" customHeight="1" spans="1:13">
      <c r="A64" s="12">
        <f t="shared" si="0"/>
        <v>57</v>
      </c>
      <c r="B64" s="12" t="s">
        <v>147</v>
      </c>
      <c r="C64" s="12"/>
      <c r="D64" s="12"/>
      <c r="E64" s="12"/>
      <c r="F64" s="23"/>
      <c r="G64" s="23"/>
      <c r="H64" s="23"/>
      <c r="I64" s="23"/>
      <c r="J64" s="23"/>
      <c r="K64" s="24">
        <v>9</v>
      </c>
      <c r="L64" s="24">
        <v>9</v>
      </c>
      <c r="M64" s="23"/>
    </row>
    <row r="65" s="4" customFormat="1" ht="20.1" customHeight="1" spans="1:13">
      <c r="A65" s="12">
        <f t="shared" si="0"/>
        <v>58</v>
      </c>
      <c r="B65" s="12" t="s">
        <v>148</v>
      </c>
      <c r="C65" s="12"/>
      <c r="D65" s="12"/>
      <c r="E65" s="12"/>
      <c r="F65" s="23"/>
      <c r="G65" s="23"/>
      <c r="H65" s="23"/>
      <c r="I65" s="23"/>
      <c r="J65" s="23"/>
      <c r="K65" s="24">
        <v>28.3</v>
      </c>
      <c r="L65" s="24">
        <v>28.3</v>
      </c>
      <c r="M65" s="23"/>
    </row>
    <row r="66" s="4" customFormat="1" ht="20.1" customHeight="1" spans="1:13">
      <c r="A66" s="12">
        <f t="shared" si="0"/>
        <v>59</v>
      </c>
      <c r="B66" s="12" t="s">
        <v>149</v>
      </c>
      <c r="C66" s="12"/>
      <c r="D66" s="12"/>
      <c r="E66" s="12"/>
      <c r="F66" s="23"/>
      <c r="G66" s="23"/>
      <c r="H66" s="23"/>
      <c r="I66" s="23"/>
      <c r="J66" s="23"/>
      <c r="K66" s="24">
        <v>124.3</v>
      </c>
      <c r="L66" s="24">
        <v>124.3</v>
      </c>
      <c r="M66" s="23"/>
    </row>
    <row r="67" s="4" customFormat="1" ht="20.1" customHeight="1" spans="1:13">
      <c r="A67" s="12">
        <f t="shared" si="0"/>
        <v>60</v>
      </c>
      <c r="B67" s="12" t="s">
        <v>150</v>
      </c>
      <c r="C67" s="12"/>
      <c r="D67" s="12"/>
      <c r="E67" s="12"/>
      <c r="F67" s="23"/>
      <c r="G67" s="23"/>
      <c r="H67" s="23"/>
      <c r="I67" s="23"/>
      <c r="J67" s="23"/>
      <c r="K67" s="24">
        <v>19.6</v>
      </c>
      <c r="L67" s="24">
        <v>19.6</v>
      </c>
      <c r="M67" s="23"/>
    </row>
    <row r="68" s="4" customFormat="1" ht="20.1" customHeight="1" spans="1:13">
      <c r="A68" s="12">
        <f t="shared" si="0"/>
        <v>61</v>
      </c>
      <c r="B68" s="12" t="s">
        <v>151</v>
      </c>
      <c r="C68" s="12"/>
      <c r="D68" s="12"/>
      <c r="E68" s="12"/>
      <c r="F68" s="23"/>
      <c r="G68" s="23"/>
      <c r="H68" s="23"/>
      <c r="I68" s="23"/>
      <c r="J68" s="23"/>
      <c r="K68" s="24">
        <v>22.6</v>
      </c>
      <c r="L68" s="24">
        <v>22.6</v>
      </c>
      <c r="M68" s="23"/>
    </row>
    <row r="69" s="4" customFormat="1" ht="20.1" customHeight="1" spans="1:13">
      <c r="A69" s="12">
        <f t="shared" si="0"/>
        <v>62</v>
      </c>
      <c r="B69" s="12" t="s">
        <v>152</v>
      </c>
      <c r="C69" s="12"/>
      <c r="D69" s="12"/>
      <c r="E69" s="12"/>
      <c r="F69" s="23"/>
      <c r="G69" s="23"/>
      <c r="H69" s="23"/>
      <c r="I69" s="23"/>
      <c r="J69" s="23"/>
      <c r="K69" s="24">
        <v>28</v>
      </c>
      <c r="L69" s="24">
        <v>28</v>
      </c>
      <c r="M69" s="23"/>
    </row>
    <row r="70" s="4" customFormat="1" ht="20.1" customHeight="1" spans="1:13">
      <c r="A70" s="12">
        <f t="shared" si="0"/>
        <v>63</v>
      </c>
      <c r="B70" s="12" t="s">
        <v>153</v>
      </c>
      <c r="C70" s="12"/>
      <c r="D70" s="12"/>
      <c r="E70" s="12"/>
      <c r="F70" s="23"/>
      <c r="G70" s="23"/>
      <c r="H70" s="23"/>
      <c r="I70" s="23"/>
      <c r="J70" s="23"/>
      <c r="K70" s="24">
        <v>53.3</v>
      </c>
      <c r="L70" s="24">
        <v>53.3</v>
      </c>
      <c r="M70" s="23"/>
    </row>
    <row r="71" s="4" customFormat="1" ht="20.1" customHeight="1" spans="1:13">
      <c r="A71" s="12">
        <f t="shared" ref="A71:A77" si="1">ROW()-7</f>
        <v>64</v>
      </c>
      <c r="B71" s="12" t="s">
        <v>154</v>
      </c>
      <c r="C71" s="12"/>
      <c r="D71" s="12"/>
      <c r="E71" s="12"/>
      <c r="F71" s="23"/>
      <c r="G71" s="23"/>
      <c r="H71" s="23"/>
      <c r="I71" s="23"/>
      <c r="J71" s="23"/>
      <c r="K71" s="24">
        <v>48.5</v>
      </c>
      <c r="L71" s="24">
        <v>48.5</v>
      </c>
      <c r="M71" s="23"/>
    </row>
    <row r="72" s="4" customFormat="1" ht="20.1" customHeight="1" spans="1:13">
      <c r="A72" s="12">
        <f t="shared" si="1"/>
        <v>65</v>
      </c>
      <c r="B72" s="12" t="s">
        <v>155</v>
      </c>
      <c r="C72" s="12"/>
      <c r="D72" s="12"/>
      <c r="E72" s="12"/>
      <c r="F72" s="23"/>
      <c r="G72" s="23"/>
      <c r="H72" s="23"/>
      <c r="I72" s="23"/>
      <c r="J72" s="23"/>
      <c r="K72" s="24">
        <v>26</v>
      </c>
      <c r="L72" s="24">
        <v>26</v>
      </c>
      <c r="M72" s="23"/>
    </row>
    <row r="73" s="4" customFormat="1" ht="20.1" customHeight="1" spans="1:13">
      <c r="A73" s="12">
        <f t="shared" si="1"/>
        <v>66</v>
      </c>
      <c r="B73" s="12" t="s">
        <v>156</v>
      </c>
      <c r="C73" s="12"/>
      <c r="D73" s="12"/>
      <c r="E73" s="12"/>
      <c r="F73" s="23"/>
      <c r="G73" s="23"/>
      <c r="H73" s="23"/>
      <c r="I73" s="23"/>
      <c r="J73" s="23"/>
      <c r="K73" s="24">
        <v>42.8</v>
      </c>
      <c r="L73" s="24">
        <v>42.8</v>
      </c>
      <c r="M73" s="23"/>
    </row>
    <row r="74" s="4" customFormat="1" ht="20.1" customHeight="1" spans="1:13">
      <c r="A74" s="12">
        <f t="shared" si="1"/>
        <v>67</v>
      </c>
      <c r="B74" s="12" t="s">
        <v>157</v>
      </c>
      <c r="C74" s="12"/>
      <c r="D74" s="12"/>
      <c r="E74" s="12"/>
      <c r="F74" s="23"/>
      <c r="G74" s="23"/>
      <c r="H74" s="23"/>
      <c r="I74" s="23"/>
      <c r="J74" s="23"/>
      <c r="K74" s="24">
        <v>49.8</v>
      </c>
      <c r="L74" s="24">
        <v>49.8</v>
      </c>
      <c r="M74" s="23"/>
    </row>
    <row r="75" s="4" customFormat="1" ht="20.1" customHeight="1" spans="1:13">
      <c r="A75" s="12">
        <f t="shared" si="1"/>
        <v>68</v>
      </c>
      <c r="B75" s="12" t="s">
        <v>158</v>
      </c>
      <c r="C75" s="12"/>
      <c r="D75" s="12"/>
      <c r="E75" s="12"/>
      <c r="F75" s="23"/>
      <c r="G75" s="23"/>
      <c r="H75" s="23"/>
      <c r="I75" s="23"/>
      <c r="J75" s="23"/>
      <c r="K75" s="24">
        <v>11</v>
      </c>
      <c r="L75" s="24">
        <v>11</v>
      </c>
      <c r="M75" s="23"/>
    </row>
    <row r="76" s="4" customFormat="1" ht="20.1" customHeight="1" spans="1:13">
      <c r="A76" s="12">
        <f t="shared" si="1"/>
        <v>69</v>
      </c>
      <c r="B76" s="12" t="s">
        <v>159</v>
      </c>
      <c r="C76" s="12"/>
      <c r="D76" s="12"/>
      <c r="E76" s="12"/>
      <c r="F76" s="23"/>
      <c r="G76" s="23"/>
      <c r="H76" s="23"/>
      <c r="I76" s="23"/>
      <c r="J76" s="23"/>
      <c r="K76" s="24">
        <v>44</v>
      </c>
      <c r="L76" s="24">
        <v>44</v>
      </c>
      <c r="M76" s="23"/>
    </row>
    <row r="77" s="4" customFormat="1" ht="20.1" customHeight="1" spans="1:13">
      <c r="A77" s="12">
        <f t="shared" si="1"/>
        <v>70</v>
      </c>
      <c r="B77" s="12" t="s">
        <v>160</v>
      </c>
      <c r="C77" s="12"/>
      <c r="D77" s="12"/>
      <c r="E77" s="12"/>
      <c r="F77" s="23"/>
      <c r="G77" s="23"/>
      <c r="H77" s="23"/>
      <c r="I77" s="23"/>
      <c r="J77" s="23"/>
      <c r="K77" s="24">
        <v>9.4</v>
      </c>
      <c r="L77" s="24">
        <v>9.4</v>
      </c>
      <c r="M77" s="2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M77" etc:filterBottomFollowUsedRange="0">
    <extLst/>
  </autoFilter>
  <mergeCells count="41">
    <mergeCell ref="A1:B1"/>
    <mergeCell ref="A2:M2"/>
    <mergeCell ref="F3:J3"/>
    <mergeCell ref="A5:C5"/>
    <mergeCell ref="A6:C6"/>
    <mergeCell ref="A7:C7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A3:A4"/>
    <mergeCell ref="B3:B4"/>
    <mergeCell ref="B8:B9"/>
    <mergeCell ref="B10:B14"/>
    <mergeCell ref="B15:B20"/>
    <mergeCell ref="B21:B32"/>
    <mergeCell ref="B33:B34"/>
    <mergeCell ref="B35:B36"/>
    <mergeCell ref="B37:B39"/>
    <mergeCell ref="B40:B42"/>
    <mergeCell ref="B43:B48"/>
    <mergeCell ref="B49:B51"/>
    <mergeCell ref="B52:B58"/>
    <mergeCell ref="B59:B62"/>
    <mergeCell ref="C3:C4"/>
    <mergeCell ref="D3:D4"/>
    <mergeCell ref="E3:E4"/>
    <mergeCell ref="K3:K4"/>
    <mergeCell ref="L3:L4"/>
    <mergeCell ref="M3:M4"/>
  </mergeCells>
  <printOptions horizontalCentered="1"/>
  <pageMargins left="0.468055555555556" right="0.468055555555556" top="0.590277777777778" bottom="0.590277777777778" header="0.310416666666667" footer="0.200694444444444"/>
  <pageSetup paperSize="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危旧桥梁改造工程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Zhangdaxun</dc:creator>
  <cp:lastModifiedBy>greatwall</cp:lastModifiedBy>
  <dcterms:created xsi:type="dcterms:W3CDTF">2024-11-07T01:37:00Z</dcterms:created>
  <dcterms:modified xsi:type="dcterms:W3CDTF">2024-12-13T23:01:00Z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