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安全提升工程" sheetId="1" r:id="rId1"/>
  </sheets>
  <definedNames>
    <definedName name="_xlnm.Print_Titles" localSheetId="0">安全提升工程!$4:$5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<sst xmlns="http://schemas.openxmlformats.org/spreadsheetml/2006/main" count="62" uniqueCount="58">
  <si>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2-3</t>
    </r>
  </si>
  <si>
    <r>
      <t>2025</t>
    </r>
    <r>
      <rPr>
        <sz val="18"/>
        <color rgb="FF000000"/>
        <rFont val="方正小标宋简体"/>
        <charset val="134"/>
      </rPr>
      <t>年普通国省道养护专项工程省补助资金明细分配计划表（公路安全提升工程）</t>
    </r>
  </si>
  <si>
    <r>
      <rPr>
        <sz val="10"/>
        <rFont val="仿宋_GB2312"/>
        <charset val="134"/>
      </rPr>
      <t>单位：万元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</si>
  <si>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</si>
  <si>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地级市</t>
    </r>
  </si>
  <si>
    <r>
      <rPr>
        <b/>
        <sz val="11"/>
        <rFont val="仿宋_GB2312"/>
        <charset val="134"/>
      </rPr>
      <t>所在县域</t>
    </r>
  </si>
  <si>
    <r>
      <rPr>
        <b/>
        <sz val="11"/>
        <rFont val="仿宋_GB2312"/>
        <charset val="134"/>
      </rPr>
      <t>工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程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名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称</t>
    </r>
  </si>
  <si>
    <r>
      <rPr>
        <b/>
        <sz val="11"/>
        <rFont val="仿宋_GB2312"/>
        <charset val="134"/>
      </rPr>
      <t>处治里程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（公里）</t>
    </r>
  </si>
  <si>
    <r>
      <rPr>
        <b/>
        <sz val="11"/>
        <rFont val="仿宋_GB2312"/>
        <charset val="134"/>
      </rPr>
      <t>技术等级标准</t>
    </r>
  </si>
  <si>
    <r>
      <rPr>
        <b/>
        <sz val="11"/>
        <rFont val="仿宋_GB2312"/>
        <charset val="134"/>
      </rPr>
      <t>总投资</t>
    </r>
  </si>
  <si>
    <r>
      <t>2025</t>
    </r>
    <r>
      <rPr>
        <b/>
        <sz val="11"/>
        <rFont val="仿宋_GB2312"/>
        <charset val="134"/>
      </rPr>
      <t>年安排省投资补助</t>
    </r>
  </si>
  <si>
    <r>
      <rPr>
        <b/>
        <sz val="11"/>
        <rFont val="仿宋_GB2312"/>
        <charset val="134"/>
      </rPr>
      <t>备注</t>
    </r>
  </si>
  <si>
    <r>
      <rPr>
        <b/>
        <sz val="11"/>
        <rFont val="仿宋_GB2312"/>
        <charset val="134"/>
      </rPr>
      <t>一级</t>
    </r>
  </si>
  <si>
    <r>
      <rPr>
        <b/>
        <sz val="11"/>
        <rFont val="仿宋_GB2312"/>
        <charset val="134"/>
      </rPr>
      <t>二级</t>
    </r>
  </si>
  <si>
    <r>
      <rPr>
        <b/>
        <sz val="11"/>
        <rFont val="仿宋_GB2312"/>
        <charset val="134"/>
      </rPr>
      <t>三级及以下</t>
    </r>
  </si>
  <si>
    <r>
      <rPr>
        <b/>
        <sz val="11"/>
        <rFont val="仿宋_GB2312"/>
        <charset val="134"/>
      </rPr>
      <t>合计</t>
    </r>
  </si>
  <si>
    <r>
      <rPr>
        <sz val="11"/>
        <rFont val="仿宋_GB2312"/>
        <charset val="134"/>
      </rPr>
      <t>韶关</t>
    </r>
  </si>
  <si>
    <r>
      <rPr>
        <sz val="11"/>
        <rFont val="仿宋_GB2312"/>
        <charset val="134"/>
      </rPr>
      <t>乐昌市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</si>
  <si>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S248</t>
    </r>
    <r>
      <rPr>
        <sz val="11"/>
        <rFont val="仿宋_GB2312"/>
        <charset val="134"/>
      </rPr>
      <t>线乐昌水楼下至乳源东岸段安全提升工程</t>
    </r>
  </si>
  <si>
    <r>
      <rPr>
        <sz val="11"/>
        <rFont val="仿宋_GB2312"/>
        <charset val="134"/>
      </rPr>
      <t>仁化县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</si>
  <si>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S246</t>
    </r>
    <r>
      <rPr>
        <sz val="11"/>
        <rFont val="仿宋_GB2312"/>
        <charset val="134"/>
      </rPr>
      <t>线仁化长江至康溪段安全提升工程</t>
    </r>
  </si>
  <si>
    <r>
      <rPr>
        <sz val="11"/>
        <rFont val="仿宋_GB2312"/>
        <charset val="134"/>
      </rPr>
      <t>乳源瑶族自治县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</si>
  <si>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S250</t>
    </r>
    <r>
      <rPr>
        <sz val="11"/>
        <rFont val="仿宋_GB2312"/>
        <charset val="134"/>
      </rPr>
      <t>线乳源县桂头至云门段安全提升工程</t>
    </r>
  </si>
  <si>
    <r>
      <rPr>
        <sz val="11"/>
        <rFont val="仿宋_GB2312"/>
        <charset val="134"/>
      </rPr>
      <t>河源</t>
    </r>
  </si>
  <si>
    <r>
      <rPr>
        <sz val="11"/>
        <rFont val="仿宋_GB2312"/>
        <charset val="134"/>
      </rPr>
      <t>东源县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</si>
  <si>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S253</t>
    </r>
    <r>
      <rPr>
        <sz val="11"/>
        <rFont val="仿宋_GB2312"/>
        <charset val="134"/>
      </rPr>
      <t>线东源万绿谷至新回龙段安全提升工程</t>
    </r>
  </si>
  <si>
    <r>
      <rPr>
        <sz val="11"/>
        <rFont val="仿宋_GB2312"/>
        <charset val="134"/>
      </rPr>
      <t>梅州</t>
    </r>
  </si>
  <si>
    <r>
      <rPr>
        <sz val="11"/>
        <rFont val="仿宋_GB2312"/>
        <charset val="134"/>
      </rPr>
      <t>大埔县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</si>
  <si>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G235</t>
    </r>
    <r>
      <rPr>
        <sz val="11"/>
        <rFont val="仿宋_GB2312"/>
        <charset val="134"/>
      </rPr>
      <t>线大埔颂鑫桥至银江坑口大桥段安全提升工程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</si>
  <si>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S332</t>
    </r>
    <r>
      <rPr>
        <sz val="11"/>
        <rFont val="仿宋_GB2312"/>
        <charset val="134"/>
      </rPr>
      <t>线大埔长治至凳子岗隧道段安全提升工程</t>
    </r>
  </si>
  <si>
    <r>
      <rPr>
        <sz val="11"/>
        <rFont val="仿宋_GB2312"/>
        <charset val="134"/>
      </rPr>
      <t>丰顺县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</si>
  <si>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G355</t>
    </r>
    <r>
      <rPr>
        <sz val="11"/>
        <rFont val="仿宋_GB2312"/>
        <charset val="134"/>
      </rPr>
      <t>线丰顺潘田至丰良段公路安全提升工程</t>
    </r>
  </si>
  <si>
    <r>
      <rPr>
        <sz val="11"/>
        <rFont val="仿宋_GB2312"/>
        <charset val="134"/>
      </rPr>
      <t>惠州</t>
    </r>
  </si>
  <si>
    <r>
      <rPr>
        <sz val="11"/>
        <rFont val="仿宋_GB2312"/>
        <charset val="134"/>
      </rPr>
      <t>龙门县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</si>
  <si>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G220</t>
    </r>
    <r>
      <rPr>
        <sz val="11"/>
        <color rgb="FF000000"/>
        <rFont val="仿宋_GB2312"/>
        <charset val="134"/>
      </rPr>
      <t>线龙门蓝田板岭至上东段安全提升工程</t>
    </r>
  </si>
  <si>
    <r>
      <rPr>
        <sz val="11"/>
        <rFont val="仿宋_GB2312"/>
        <charset val="134"/>
      </rPr>
      <t>阳江</t>
    </r>
  </si>
  <si>
    <r>
      <rPr>
        <sz val="11"/>
        <rFont val="仿宋_GB2312"/>
        <charset val="134"/>
      </rPr>
      <t>阳东区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</si>
  <si>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G234</t>
    </r>
    <r>
      <rPr>
        <sz val="11"/>
        <rFont val="仿宋_GB2312"/>
        <charset val="134"/>
      </rPr>
      <t>线轮水双捷段公路交通安全设施精细化提升工程</t>
    </r>
  </si>
  <si>
    <r>
      <rPr>
        <sz val="11"/>
        <rFont val="仿宋_GB2312"/>
        <charset val="134"/>
      </rPr>
      <t>湛江</t>
    </r>
  </si>
  <si>
    <r>
      <rPr>
        <sz val="11"/>
        <rFont val="仿宋_GB2312"/>
        <charset val="134"/>
      </rPr>
      <t>遂溪县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</si>
  <si>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G228</t>
    </r>
    <r>
      <rPr>
        <sz val="11"/>
        <rFont val="仿宋_GB2312"/>
        <charset val="134"/>
      </rPr>
      <t>线湛江遂溪平石至新兴段安全提升工程</t>
    </r>
  </si>
  <si>
    <r>
      <rPr>
        <sz val="11"/>
        <rFont val="仿宋_GB2312"/>
        <charset val="134"/>
      </rPr>
      <t>徐闻县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</si>
  <si>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S547</t>
    </r>
    <r>
      <rPr>
        <sz val="11"/>
        <rFont val="仿宋_GB2312"/>
        <charset val="134"/>
      </rPr>
      <t>线湛江徐闻新寮至和安段公路安全提升工程</t>
    </r>
  </si>
  <si>
    <r>
      <rPr>
        <sz val="11"/>
        <rFont val="仿宋_GB2312"/>
        <charset val="134"/>
      </rPr>
      <t>茂名</t>
    </r>
  </si>
  <si>
    <r>
      <rPr>
        <sz val="11"/>
        <rFont val="仿宋_GB2312"/>
        <charset val="134"/>
      </rPr>
      <t>电白区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</si>
  <si>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G228</t>
    </r>
    <r>
      <rPr>
        <sz val="11"/>
        <color rgb="FF000000"/>
        <rFont val="仿宋_GB2312"/>
        <charset val="134"/>
      </rPr>
      <t>线茂名电白岭门至小良段安全提升工程</t>
    </r>
  </si>
  <si>
    <r>
      <rPr>
        <sz val="11"/>
        <rFont val="仿宋_GB2312"/>
        <charset val="134"/>
      </rPr>
      <t>肇庆</t>
    </r>
  </si>
  <si>
    <r>
      <rPr>
        <sz val="11"/>
        <rFont val="仿宋_GB2312"/>
        <charset val="134"/>
      </rPr>
      <t>高要区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</si>
  <si>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S272</t>
    </r>
    <r>
      <rPr>
        <sz val="11"/>
        <rFont val="仿宋_GB2312"/>
        <charset val="134"/>
      </rPr>
      <t>线肇庆高要金渡至新塘段安全提升工程</t>
    </r>
  </si>
  <si>
    <r>
      <rPr>
        <sz val="11"/>
        <rFont val="仿宋_GB2312"/>
        <charset val="134"/>
      </rPr>
      <t>四会市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</si>
  <si>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S260</t>
    </r>
    <r>
      <rPr>
        <sz val="11"/>
        <rFont val="仿宋_GB2312"/>
        <charset val="134"/>
      </rPr>
      <t>线四会威整圩镇至金宝利段公路安全提升工程</t>
    </r>
  </si>
  <si>
    <r>
      <rPr>
        <sz val="11"/>
        <rFont val="仿宋_GB2312"/>
        <charset val="134"/>
      </rPr>
      <t>德庆县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</si>
  <si>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G234</t>
    </r>
    <r>
      <rPr>
        <sz val="11"/>
        <rFont val="仿宋_GB2312"/>
        <charset val="134"/>
      </rPr>
      <t>线德庆莫村</t>
    </r>
    <r>
      <rPr>
        <sz val="11"/>
        <rFont val="宋体"/>
        <charset val="134"/>
      </rPr>
      <t>榃</t>
    </r>
    <r>
      <rPr>
        <sz val="11"/>
        <rFont val="仿宋_GB2312"/>
        <charset val="134"/>
      </rPr>
      <t>尾圳至南江口段安全提升工程</t>
    </r>
  </si>
  <si>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S265</t>
    </r>
    <r>
      <rPr>
        <sz val="11"/>
        <rFont val="仿宋_GB2312"/>
        <charset val="134"/>
      </rPr>
      <t>线德庆莫村河涝坪水库至悦城花坛段安全提升工程</t>
    </r>
  </si>
  <si>
    <r>
      <rPr>
        <sz val="11"/>
        <rFont val="仿宋_GB2312"/>
        <charset val="134"/>
      </rPr>
      <t>怀集县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</si>
  <si>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G234</t>
    </r>
    <r>
      <rPr>
        <sz val="11"/>
        <rFont val="仿宋_GB2312"/>
        <charset val="134"/>
      </rPr>
      <t>线怀集水下至诗洞段安全提升工程</t>
    </r>
  </si>
  <si>
    <r>
      <rPr>
        <sz val="11"/>
        <color rgb="FF000000"/>
        <rFont val="仿宋_GB2312"/>
        <charset val="134"/>
      </rPr>
      <t>国道</t>
    </r>
    <r>
      <rPr>
        <sz val="11"/>
        <color rgb="FF000000"/>
        <rFont val="Times New Roman"/>
        <charset val="134"/>
      </rPr>
      <t>G355</t>
    </r>
    <r>
      <rPr>
        <sz val="11"/>
        <color rgb="FF000000"/>
        <rFont val="仿宋_GB2312"/>
        <charset val="134"/>
      </rPr>
      <t>线怀集大浪至太原段安全提升工程</t>
    </r>
  </si>
  <si>
    <r>
      <rPr>
        <sz val="11"/>
        <rFont val="仿宋_GB2312"/>
        <charset val="134"/>
      </rPr>
      <t>国道</t>
    </r>
    <r>
      <rPr>
        <sz val="11"/>
        <rFont val="Times New Roman"/>
        <charset val="134"/>
      </rPr>
      <t>G358</t>
    </r>
    <r>
      <rPr>
        <sz val="11"/>
        <rFont val="仿宋_GB2312"/>
        <charset val="134"/>
      </rPr>
      <t>线怀集小烈江至怀城段安全提升工程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</si>
</sst>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color rgb="FF000000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5" fillId="0" borderId="0" xfId="52" applyNumberFormat="1" applyFont="1" applyFill="1" applyAlignment="1">
      <alignment horizontal="center" vertical="center" wrapText="1"/>
    </xf>
    <xf numFmtId="176" fontId="6" fillId="0" borderId="0" xfId="52" applyNumberFormat="1" applyFont="1" applyFill="1" applyAlignment="1">
      <alignment horizontal="center" vertical="center" wrapText="1"/>
    </xf>
    <xf numFmtId="176" fontId="2" fillId="0" borderId="0" xfId="52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活用表_亿元表" xfId="49"/>
    <cellStyle name="常规 3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7" threadCnt="1"/>
    <sheetInfos>
      <sheetInfo cellCmpFml="1" sheetStid="1">
        <open main="10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5"/>
  <sheetViews>
    <sheetView tabSelected="1" workbookViewId="0">
      <selection activeCell="E1" sqref="E$1:E$1048576"/>
    </sheetView>
  </sheetViews>
  <sheetFormatPr defaultColWidth="8.75" defaultRowHeight="15"/>
  <cols>
    <col min="1" max="1" width="7.125" style="5" customWidth="1"/>
    <col min="2" max="2" width="8.875" style="5" customWidth="1"/>
    <col min="3" max="3" width="10" style="5" customWidth="1"/>
    <col min="4" max="4" width="68.375" style="5" customWidth="1"/>
    <col min="5" max="5" width="13.125" style="5" customWidth="1"/>
    <col min="6" max="8" width="13.25" style="5" customWidth="1"/>
    <col min="9" max="11" width="16" style="5" customWidth="1"/>
    <col min="12" max="16384" width="8.75" style="5"/>
  </cols>
  <sheetData>
    <row r="1" ht="24.95" customHeight="1" spans="1:253">
      <c r="A1" s="6" t="s">
        <v>0</v>
      </c>
      <c r="B1" s="6"/>
      <c r="C1" s="7"/>
      <c r="D1" s="8"/>
      <c r="E1" s="8"/>
      <c r="F1" s="8"/>
      <c r="G1" s="8"/>
      <c r="H1" s="8"/>
      <c r="I1" s="8"/>
      <c r="J1" s="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</row>
    <row r="2" s="1" customFormat="1" ht="35.1" customHeight="1" spans="1:23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</row>
    <row r="3" s="2" customFormat="1" ht="20.1" customHeight="1" spans="1:23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</row>
    <row r="4" s="2" customFormat="1" ht="24.95" customHeight="1" spans="1:23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7" t="s">
        <v>8</v>
      </c>
      <c r="G4" s="17"/>
      <c r="H4" s="17"/>
      <c r="I4" s="12" t="s">
        <v>9</v>
      </c>
      <c r="J4" s="17" t="s">
        <v>10</v>
      </c>
      <c r="K4" s="22" t="s">
        <v>11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</row>
    <row r="5" s="2" customFormat="1" ht="35.1" customHeight="1" spans="1:230">
      <c r="A5" s="12"/>
      <c r="B5" s="12"/>
      <c r="C5" s="12"/>
      <c r="D5" s="12"/>
      <c r="E5" s="12"/>
      <c r="F5" s="17" t="s">
        <v>12</v>
      </c>
      <c r="G5" s="17" t="s">
        <v>13</v>
      </c>
      <c r="H5" s="17" t="s">
        <v>14</v>
      </c>
      <c r="I5" s="12"/>
      <c r="J5" s="17"/>
      <c r="K5" s="2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</row>
    <row r="6" s="3" customFormat="1" ht="24.95" customHeight="1" spans="1:230">
      <c r="A6" s="12" t="s">
        <v>15</v>
      </c>
      <c r="B6" s="12"/>
      <c r="C6" s="12"/>
      <c r="D6" s="13"/>
      <c r="E6" s="13">
        <f t="shared" ref="E6:J6" si="0">SUM(E7:E25)</f>
        <v>700.356</v>
      </c>
      <c r="F6" s="18">
        <f t="shared" si="0"/>
        <v>129.395</v>
      </c>
      <c r="G6" s="18">
        <f t="shared" si="0"/>
        <v>443.893</v>
      </c>
      <c r="H6" s="18">
        <f t="shared" si="0"/>
        <v>127.068</v>
      </c>
      <c r="I6" s="13">
        <f t="shared" si="0"/>
        <v>9992.276</v>
      </c>
      <c r="J6" s="13">
        <f t="shared" si="0"/>
        <v>7501</v>
      </c>
      <c r="K6" s="15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</row>
    <row r="7" s="4" customFormat="1" ht="20.1" customHeight="1" spans="1:230">
      <c r="A7" s="14">
        <v>1</v>
      </c>
      <c r="B7" s="14" t="s">
        <v>16</v>
      </c>
      <c r="C7" s="14" t="s">
        <v>17</v>
      </c>
      <c r="D7" s="15" t="s">
        <v>18</v>
      </c>
      <c r="E7" s="15">
        <v>72.19</v>
      </c>
      <c r="F7" s="15">
        <v>10.858</v>
      </c>
      <c r="G7" s="15">
        <v>12.483</v>
      </c>
      <c r="H7" s="15">
        <v>48.849</v>
      </c>
      <c r="I7" s="24">
        <v>438.76</v>
      </c>
      <c r="J7" s="15">
        <v>307</v>
      </c>
      <c r="K7" s="25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="4" customFormat="1" ht="20.1" customHeight="1" spans="1:230">
      <c r="A8" s="14">
        <v>2</v>
      </c>
      <c r="B8" s="14"/>
      <c r="C8" s="14" t="s">
        <v>19</v>
      </c>
      <c r="D8" s="15" t="s">
        <v>20</v>
      </c>
      <c r="E8" s="15">
        <v>43.207</v>
      </c>
      <c r="F8" s="15"/>
      <c r="G8" s="15"/>
      <c r="H8" s="15">
        <v>43.207</v>
      </c>
      <c r="I8" s="24">
        <v>1563.01</v>
      </c>
      <c r="J8" s="15">
        <v>1094</v>
      </c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="4" customFormat="1" ht="35.1" customHeight="1" spans="1:230">
      <c r="A9" s="14">
        <v>3</v>
      </c>
      <c r="B9" s="14"/>
      <c r="C9" s="14" t="s">
        <v>21</v>
      </c>
      <c r="D9" s="15" t="s">
        <v>22</v>
      </c>
      <c r="E9" s="15">
        <v>22.632</v>
      </c>
      <c r="F9" s="15"/>
      <c r="G9" s="15">
        <v>22.632</v>
      </c>
      <c r="H9" s="15"/>
      <c r="I9" s="24">
        <v>395.6</v>
      </c>
      <c r="J9" s="15">
        <v>296</v>
      </c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="4" customFormat="1" ht="20.1" customHeight="1" spans="1:230">
      <c r="A10" s="14">
        <v>4</v>
      </c>
      <c r="B10" s="14" t="s">
        <v>23</v>
      </c>
      <c r="C10" s="14" t="s">
        <v>24</v>
      </c>
      <c r="D10" s="15" t="s">
        <v>25</v>
      </c>
      <c r="E10" s="15">
        <v>29.012</v>
      </c>
      <c r="F10" s="15"/>
      <c r="G10" s="15"/>
      <c r="H10" s="15">
        <v>29.012</v>
      </c>
      <c r="I10" s="24">
        <v>880.47</v>
      </c>
      <c r="J10" s="15">
        <v>616</v>
      </c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="4" customFormat="1" ht="20.1" customHeight="1" spans="1:230">
      <c r="A11" s="14">
        <v>5</v>
      </c>
      <c r="B11" s="14" t="s">
        <v>26</v>
      </c>
      <c r="C11" s="14" t="s">
        <v>27</v>
      </c>
      <c r="D11" s="15" t="s">
        <v>28</v>
      </c>
      <c r="E11" s="15">
        <v>28.337</v>
      </c>
      <c r="F11" s="15">
        <v>14.123</v>
      </c>
      <c r="G11" s="15">
        <v>14.214</v>
      </c>
      <c r="H11" s="15"/>
      <c r="I11" s="24">
        <v>299.75</v>
      </c>
      <c r="J11" s="15">
        <v>253</v>
      </c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="4" customFormat="1" ht="20.1" customHeight="1" spans="1:230">
      <c r="A12" s="14">
        <v>6</v>
      </c>
      <c r="B12" s="14"/>
      <c r="C12" s="14" t="s">
        <v>27</v>
      </c>
      <c r="D12" s="15" t="s">
        <v>29</v>
      </c>
      <c r="E12" s="15">
        <v>41.42</v>
      </c>
      <c r="F12" s="15"/>
      <c r="G12" s="15">
        <v>41.42</v>
      </c>
      <c r="H12" s="15"/>
      <c r="I12" s="24">
        <v>193.67</v>
      </c>
      <c r="J12" s="15">
        <v>145</v>
      </c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="4" customFormat="1" ht="20.1" customHeight="1" spans="1:230">
      <c r="A13" s="14">
        <v>7</v>
      </c>
      <c r="B13" s="14"/>
      <c r="C13" s="14" t="s">
        <v>30</v>
      </c>
      <c r="D13" s="15" t="s">
        <v>31</v>
      </c>
      <c r="E13" s="15">
        <v>15.034</v>
      </c>
      <c r="F13" s="15"/>
      <c r="G13" s="15">
        <v>15.034</v>
      </c>
      <c r="H13" s="15"/>
      <c r="I13" s="24">
        <v>225.61</v>
      </c>
      <c r="J13" s="15">
        <v>191</v>
      </c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="4" customFormat="1" ht="20.1" customHeight="1" spans="1:230">
      <c r="A14" s="14">
        <v>8</v>
      </c>
      <c r="B14" s="14" t="s">
        <v>32</v>
      </c>
      <c r="C14" s="14" t="s">
        <v>33</v>
      </c>
      <c r="D14" s="16" t="s">
        <v>34</v>
      </c>
      <c r="E14" s="15">
        <v>4.882</v>
      </c>
      <c r="F14" s="15"/>
      <c r="G14" s="15">
        <v>4.882</v>
      </c>
      <c r="H14" s="15"/>
      <c r="I14" s="24">
        <v>284.059</v>
      </c>
      <c r="J14" s="15">
        <v>241</v>
      </c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="4" customFormat="1" ht="20.1" customHeight="1" spans="1:230">
      <c r="A15" s="14">
        <v>9</v>
      </c>
      <c r="B15" s="14" t="s">
        <v>35</v>
      </c>
      <c r="C15" s="14" t="s">
        <v>36</v>
      </c>
      <c r="D15" s="15" t="s">
        <v>37</v>
      </c>
      <c r="E15" s="15">
        <v>8.795</v>
      </c>
      <c r="F15" s="15">
        <v>8.795</v>
      </c>
      <c r="G15" s="15"/>
      <c r="H15" s="15"/>
      <c r="I15" s="24">
        <v>299.998</v>
      </c>
      <c r="J15" s="15">
        <v>254</v>
      </c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="4" customFormat="1" ht="20.1" customHeight="1" spans="1:230">
      <c r="A16" s="14">
        <v>10</v>
      </c>
      <c r="B16" s="14" t="s">
        <v>38</v>
      </c>
      <c r="C16" s="14" t="s">
        <v>39</v>
      </c>
      <c r="D16" s="15" t="s">
        <v>40</v>
      </c>
      <c r="E16" s="15">
        <v>18.01</v>
      </c>
      <c r="F16" s="15">
        <v>18.01</v>
      </c>
      <c r="G16" s="15"/>
      <c r="H16" s="15"/>
      <c r="I16" s="24">
        <v>164.421</v>
      </c>
      <c r="J16" s="15">
        <v>139</v>
      </c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="4" customFormat="1" ht="20.1" customHeight="1" spans="1:230">
      <c r="A17" s="14">
        <v>11</v>
      </c>
      <c r="B17" s="14"/>
      <c r="C17" s="14" t="s">
        <v>41</v>
      </c>
      <c r="D17" s="15" t="s">
        <v>42</v>
      </c>
      <c r="E17" s="15">
        <v>6</v>
      </c>
      <c r="F17" s="15"/>
      <c r="G17" s="15"/>
      <c r="H17" s="15">
        <v>6</v>
      </c>
      <c r="I17" s="24">
        <v>233.705</v>
      </c>
      <c r="J17" s="15">
        <v>163</v>
      </c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="4" customFormat="1" ht="20.1" customHeight="1" spans="1:230">
      <c r="A18" s="14">
        <v>12</v>
      </c>
      <c r="B18" s="14" t="s">
        <v>43</v>
      </c>
      <c r="C18" s="14" t="s">
        <v>44</v>
      </c>
      <c r="D18" s="16" t="s">
        <v>45</v>
      </c>
      <c r="E18" s="16">
        <v>42.349</v>
      </c>
      <c r="F18" s="15">
        <v>42.349</v>
      </c>
      <c r="G18" s="15"/>
      <c r="H18" s="15"/>
      <c r="I18" s="27">
        <v>276.113</v>
      </c>
      <c r="J18" s="16">
        <v>234</v>
      </c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="4" customFormat="1" ht="20.1" customHeight="1" spans="1:230">
      <c r="A19" s="14">
        <v>13</v>
      </c>
      <c r="B19" s="14" t="s">
        <v>46</v>
      </c>
      <c r="C19" s="14" t="s">
        <v>47</v>
      </c>
      <c r="D19" s="15" t="s">
        <v>48</v>
      </c>
      <c r="E19" s="15">
        <v>25.154</v>
      </c>
      <c r="F19" s="15">
        <v>25.154</v>
      </c>
      <c r="G19" s="15"/>
      <c r="H19" s="15"/>
      <c r="I19" s="24">
        <v>743.88</v>
      </c>
      <c r="J19" s="15">
        <v>371</v>
      </c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</row>
    <row r="20" s="4" customFormat="1" ht="20.1" customHeight="1" spans="1:230">
      <c r="A20" s="14">
        <v>14</v>
      </c>
      <c r="B20" s="14"/>
      <c r="C20" s="14" t="s">
        <v>49</v>
      </c>
      <c r="D20" s="15" t="s">
        <v>50</v>
      </c>
      <c r="E20" s="15">
        <v>36.558</v>
      </c>
      <c r="F20" s="15"/>
      <c r="G20" s="15">
        <v>36.558</v>
      </c>
      <c r="H20" s="15"/>
      <c r="I20" s="24">
        <v>299.04</v>
      </c>
      <c r="J20" s="15">
        <v>149</v>
      </c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="4" customFormat="1" ht="20.1" customHeight="1" spans="1:230">
      <c r="A21" s="14">
        <v>15</v>
      </c>
      <c r="B21" s="14"/>
      <c r="C21" s="14" t="s">
        <v>51</v>
      </c>
      <c r="D21" s="15" t="s">
        <v>52</v>
      </c>
      <c r="E21" s="15">
        <v>57.035</v>
      </c>
      <c r="F21" s="15">
        <v>10.106</v>
      </c>
      <c r="G21" s="15">
        <v>46.929</v>
      </c>
      <c r="H21" s="15"/>
      <c r="I21" s="24">
        <v>767.11</v>
      </c>
      <c r="J21" s="15">
        <v>652</v>
      </c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</row>
    <row r="22" s="4" customFormat="1" ht="20.1" customHeight="1" spans="1:230">
      <c r="A22" s="14">
        <v>16</v>
      </c>
      <c r="B22" s="14"/>
      <c r="C22" s="14" t="s">
        <v>51</v>
      </c>
      <c r="D22" s="15" t="s">
        <v>53</v>
      </c>
      <c r="E22" s="15">
        <v>44.87</v>
      </c>
      <c r="F22" s="15"/>
      <c r="G22" s="15">
        <v>44.87</v>
      </c>
      <c r="H22" s="15"/>
      <c r="I22" s="24">
        <v>463.39</v>
      </c>
      <c r="J22" s="15">
        <v>324</v>
      </c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</row>
    <row r="23" s="4" customFormat="1" ht="20.1" customHeight="1" spans="1:230">
      <c r="A23" s="14">
        <v>17</v>
      </c>
      <c r="B23" s="14"/>
      <c r="C23" s="14" t="s">
        <v>54</v>
      </c>
      <c r="D23" s="15" t="s">
        <v>55</v>
      </c>
      <c r="E23" s="15">
        <v>96.74</v>
      </c>
      <c r="F23" s="15"/>
      <c r="G23" s="15">
        <v>96.74</v>
      </c>
      <c r="H23" s="15"/>
      <c r="I23" s="24">
        <v>592.64</v>
      </c>
      <c r="J23" s="15">
        <v>503</v>
      </c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</row>
    <row r="24" s="4" customFormat="1" ht="20.1" customHeight="1" spans="1:230">
      <c r="A24" s="14">
        <v>18</v>
      </c>
      <c r="B24" s="14"/>
      <c r="C24" s="14" t="s">
        <v>54</v>
      </c>
      <c r="D24" s="16" t="s">
        <v>56</v>
      </c>
      <c r="E24" s="15">
        <v>58.411</v>
      </c>
      <c r="F24" s="15"/>
      <c r="G24" s="15">
        <v>58.411</v>
      </c>
      <c r="H24" s="15"/>
      <c r="I24" s="24">
        <v>1409.22</v>
      </c>
      <c r="J24" s="15">
        <v>1177</v>
      </c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</row>
    <row r="25" s="4" customFormat="1" ht="20.1" customHeight="1" spans="1:230">
      <c r="A25" s="14">
        <v>19</v>
      </c>
      <c r="B25" s="14"/>
      <c r="C25" s="14" t="s">
        <v>54</v>
      </c>
      <c r="D25" s="15" t="s">
        <v>57</v>
      </c>
      <c r="E25" s="15">
        <v>49.72</v>
      </c>
      <c r="F25" s="15"/>
      <c r="G25" s="15">
        <v>49.72</v>
      </c>
      <c r="H25" s="15"/>
      <c r="I25" s="24">
        <v>461.83</v>
      </c>
      <c r="J25" s="15">
        <v>392</v>
      </c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</row>
  </sheetData>
  <sheetProtection formatCells="0" formatColumns="0" formatRows="0" insertRows="0" insertColumns="0" insertHyperlinks="0" deleteColumns="0" deleteRows="0" sort="0" autoFilter="0" pivotTables="0"/>
  <mergeCells count="17">
    <mergeCell ref="A1:B1"/>
    <mergeCell ref="A2:K2"/>
    <mergeCell ref="A3:K3"/>
    <mergeCell ref="F4:H4"/>
    <mergeCell ref="A6:C6"/>
    <mergeCell ref="A4:A5"/>
    <mergeCell ref="B4:B5"/>
    <mergeCell ref="B7:B9"/>
    <mergeCell ref="B11:B13"/>
    <mergeCell ref="B16:B17"/>
    <mergeCell ref="B19:B2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8" scale="92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安全提升工程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传入的名字</cp:lastModifiedBy>
  <dcterms:created xsi:type="dcterms:W3CDTF">2024-11-06T01:41:00Z</dcterms:created>
  <dcterms:modified xsi:type="dcterms:W3CDTF">2024-12-13T22:17:00Z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