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安全提升工程" sheetId="1" r:id="rId1"/>
  </sheets>
  <definedNames>
    <definedName name="_xlnm.Print_Titles" localSheetId="0">安全提升工程!$4:$5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<sst xmlns="http://schemas.openxmlformats.org/spreadsheetml/2006/main" count="62" uniqueCount="58">
  <si>
    <r>
      <rPr>
        <sz val="11"/>
        <rFont val="黑体"/>
        <charset val="134"/>
      </rPr>
      <t>附件</t>
    </r>
    <r>
      <rPr>
        <sz val="11"/>
        <rFont val="Times New Roman"/>
        <charset val="134"/>
      </rPr>
      <t>2-3</t>
    </r>
  </si>
  <si>
    <r>
      <t>2025</t>
    </r>
    <r>
      <rPr>
        <sz val="18"/>
        <color rgb="FF000000"/>
        <rFont val="方正小标宋简体"/>
        <charset val="134"/>
      </rPr>
      <t>年普通国省道养护专项工程省补助资金明细分配计划表（公路安全提升工程）</t>
    </r>
  </si>
  <si>
    <r>
      <rPr>
        <sz val="10"/>
        <rFont val="仿宋_GB2312"/>
        <charset val="134"/>
      </rPr>
      <t>单位：万元</t>
    </r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</si>
  <si>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</si>
  <si>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地级市</t>
    </r>
  </si>
  <si>
    <r>
      <rPr>
        <b/>
        <sz val="11"/>
        <rFont val="仿宋_GB2312"/>
        <charset val="134"/>
      </rPr>
      <t>所在县域</t>
    </r>
  </si>
  <si>
    <r>
      <rPr>
        <b/>
        <sz val="11"/>
        <rFont val="仿宋_GB2312"/>
        <charset val="134"/>
      </rPr>
      <t>工</t>
    </r>
    <r>
      <rPr>
        <b/>
        <sz val="11"/>
        <rFont val="Times New Roman"/>
        <charset val="134"/>
      </rPr>
      <t xml:space="preserve"> </t>
    </r>
    <r>
      <rPr>
        <b/>
        <sz val="11"/>
        <rFont val="仿宋_GB2312"/>
        <charset val="134"/>
      </rPr>
      <t>程</t>
    </r>
    <r>
      <rPr>
        <b/>
        <sz val="11"/>
        <rFont val="Times New Roman"/>
        <charset val="134"/>
      </rPr>
      <t xml:space="preserve"> </t>
    </r>
    <r>
      <rPr>
        <b/>
        <sz val="11"/>
        <rFont val="仿宋_GB2312"/>
        <charset val="134"/>
      </rPr>
      <t>名</t>
    </r>
    <r>
      <rPr>
        <b/>
        <sz val="11"/>
        <rFont val="Times New Roman"/>
        <charset val="134"/>
      </rPr>
      <t xml:space="preserve"> </t>
    </r>
    <r>
      <rPr>
        <b/>
        <sz val="11"/>
        <rFont val="仿宋_GB2312"/>
        <charset val="134"/>
      </rPr>
      <t>称</t>
    </r>
  </si>
  <si>
    <r>
      <rPr>
        <b/>
        <sz val="11"/>
        <rFont val="仿宋_GB2312"/>
        <charset val="134"/>
      </rPr>
      <t>处治里程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（公里）</t>
    </r>
  </si>
  <si>
    <r>
      <rPr>
        <b/>
        <sz val="11"/>
        <rFont val="仿宋_GB2312"/>
        <charset val="134"/>
      </rPr>
      <t>技术等级标准</t>
    </r>
  </si>
  <si>
    <r>
      <rPr>
        <b/>
        <sz val="11"/>
        <rFont val="仿宋_GB2312"/>
        <charset val="134"/>
      </rPr>
      <t>总投资</t>
    </r>
  </si>
  <si>
    <r>
      <t>2025</t>
    </r>
    <r>
      <rPr>
        <b/>
        <sz val="11"/>
        <rFont val="仿宋_GB2312"/>
        <charset val="134"/>
      </rPr>
      <t>年安排省投资补助</t>
    </r>
  </si>
  <si>
    <r>
      <rPr>
        <b/>
        <sz val="11"/>
        <rFont val="仿宋_GB2312"/>
        <charset val="134"/>
      </rPr>
      <t>备注</t>
    </r>
  </si>
  <si>
    <r>
      <rPr>
        <b/>
        <sz val="11"/>
        <rFont val="仿宋_GB2312"/>
        <charset val="134"/>
      </rPr>
      <t>一级</t>
    </r>
  </si>
  <si>
    <r>
      <rPr>
        <b/>
        <sz val="11"/>
        <rFont val="仿宋_GB2312"/>
        <charset val="134"/>
      </rPr>
      <t>二级</t>
    </r>
  </si>
  <si>
    <r>
      <rPr>
        <b/>
        <sz val="11"/>
        <rFont val="仿宋_GB2312"/>
        <charset val="134"/>
      </rPr>
      <t>三级及以下</t>
    </r>
  </si>
  <si>
    <r>
      <rPr>
        <b/>
        <sz val="11"/>
        <rFont val="仿宋_GB2312"/>
        <charset val="134"/>
      </rPr>
      <t>合计</t>
    </r>
  </si>
  <si>
    <r>
      <rPr>
        <sz val="11"/>
        <rFont val="仿宋_GB2312"/>
        <charset val="134"/>
      </rPr>
      <t>韶关</t>
    </r>
  </si>
  <si>
    <r>
      <rPr>
        <sz val="11"/>
        <rFont val="仿宋_GB2312"/>
        <charset val="134"/>
      </rPr>
      <t>乐昌市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</si>
  <si>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S248</t>
    </r>
    <r>
      <rPr>
        <sz val="11"/>
        <rFont val="仿宋_GB2312"/>
        <charset val="134"/>
      </rPr>
      <t>线乐昌水楼下至乳源东岸段安全提升工程</t>
    </r>
  </si>
  <si>
    <r>
      <rPr>
        <sz val="11"/>
        <rFont val="仿宋_GB2312"/>
        <charset val="134"/>
      </rPr>
      <t>仁化县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</si>
  <si>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S246</t>
    </r>
    <r>
      <rPr>
        <sz val="11"/>
        <rFont val="仿宋_GB2312"/>
        <charset val="134"/>
      </rPr>
      <t>线仁化长江至康溪段安全提升工程</t>
    </r>
  </si>
  <si>
    <r>
      <rPr>
        <sz val="11"/>
        <rFont val="仿宋_GB2312"/>
        <charset val="134"/>
      </rPr>
      <t>乳源瑶族自治县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</si>
  <si>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S250</t>
    </r>
    <r>
      <rPr>
        <sz val="11"/>
        <rFont val="仿宋_GB2312"/>
        <charset val="134"/>
      </rPr>
      <t>线乳源县桂头至云门段安全提升工程</t>
    </r>
  </si>
  <si>
    <r>
      <rPr>
        <sz val="11"/>
        <rFont val="仿宋_GB2312"/>
        <charset val="134"/>
      </rPr>
      <t>河源</t>
    </r>
  </si>
  <si>
    <r>
      <rPr>
        <sz val="11"/>
        <rFont val="仿宋_GB2312"/>
        <charset val="134"/>
      </rPr>
      <t>东源县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</si>
  <si>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S253</t>
    </r>
    <r>
      <rPr>
        <sz val="11"/>
        <rFont val="仿宋_GB2312"/>
        <charset val="134"/>
      </rPr>
      <t>线东源万绿谷至新回龙段安全提升工程</t>
    </r>
  </si>
  <si>
    <r>
      <rPr>
        <sz val="11"/>
        <rFont val="仿宋_GB2312"/>
        <charset val="134"/>
      </rPr>
      <t>梅州</t>
    </r>
  </si>
  <si>
    <r>
      <rPr>
        <sz val="11"/>
        <rFont val="仿宋_GB2312"/>
        <charset val="134"/>
      </rPr>
      <t>大埔县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</si>
  <si>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G235</t>
    </r>
    <r>
      <rPr>
        <sz val="11"/>
        <rFont val="仿宋_GB2312"/>
        <charset val="134"/>
      </rPr>
      <t>线大埔颂鑫桥至银江坑口大桥段安全提升工程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</si>
  <si>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S332</t>
    </r>
    <r>
      <rPr>
        <sz val="11"/>
        <rFont val="仿宋_GB2312"/>
        <charset val="134"/>
      </rPr>
      <t>线大埔长治至凳子岗隧道段安全提升工程</t>
    </r>
  </si>
  <si>
    <r>
      <rPr>
        <sz val="11"/>
        <rFont val="仿宋_GB2312"/>
        <charset val="134"/>
      </rPr>
      <t>丰顺县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</si>
  <si>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G355</t>
    </r>
    <r>
      <rPr>
        <sz val="11"/>
        <rFont val="仿宋_GB2312"/>
        <charset val="134"/>
      </rPr>
      <t>线丰顺潘田至丰良段公路安全提升工程</t>
    </r>
  </si>
  <si>
    <r>
      <rPr>
        <sz val="11"/>
        <rFont val="仿宋_GB2312"/>
        <charset val="134"/>
      </rPr>
      <t>惠州</t>
    </r>
  </si>
  <si>
    <r>
      <rPr>
        <sz val="11"/>
        <rFont val="仿宋_GB2312"/>
        <charset val="134"/>
      </rPr>
      <t>龙门县</t>
    </r>
  </si>
  <si>
    <r>
      <rPr>
        <sz val="11"/>
        <color rgb="FF000000"/>
        <rFont val="仿宋_GB2312"/>
        <charset val="134"/>
      </rPr>
      <t>国道</t>
    </r>
    <r>
      <rPr>
        <sz val="11"/>
        <color rgb="FF000000"/>
        <rFont val="Times New Roman"/>
        <charset val="134"/>
      </rPr>
      <t>G220</t>
    </r>
    <r>
      <rPr>
        <sz val="11"/>
        <color rgb="FF000000"/>
        <rFont val="仿宋_GB2312"/>
        <charset val="134"/>
      </rPr>
      <t>线龙门蓝田板岭至上东段安全提升工程</t>
    </r>
  </si>
  <si>
    <r>
      <rPr>
        <sz val="11"/>
        <rFont val="仿宋_GB2312"/>
        <charset val="134"/>
      </rPr>
      <t>阳江</t>
    </r>
  </si>
  <si>
    <r>
      <rPr>
        <sz val="11"/>
        <rFont val="仿宋_GB2312"/>
        <charset val="134"/>
      </rPr>
      <t>阳东区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</si>
  <si>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G234</t>
    </r>
    <r>
      <rPr>
        <sz val="11"/>
        <rFont val="仿宋_GB2312"/>
        <charset val="134"/>
      </rPr>
      <t>线轮水双捷段公路交通安全设施精细化提升工程</t>
    </r>
  </si>
  <si>
    <r>
      <rPr>
        <sz val="11"/>
        <rFont val="仿宋_GB2312"/>
        <charset val="134"/>
      </rPr>
      <t>湛江</t>
    </r>
  </si>
  <si>
    <r>
      <rPr>
        <sz val="11"/>
        <rFont val="仿宋_GB2312"/>
        <charset val="134"/>
      </rPr>
      <t>遂溪县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</si>
  <si>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G228</t>
    </r>
    <r>
      <rPr>
        <sz val="11"/>
        <rFont val="仿宋_GB2312"/>
        <charset val="134"/>
      </rPr>
      <t>线湛江遂溪平石至新兴段安全提升工程</t>
    </r>
  </si>
  <si>
    <r>
      <rPr>
        <sz val="11"/>
        <rFont val="仿宋_GB2312"/>
        <charset val="134"/>
      </rPr>
      <t>徐闻县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</si>
  <si>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S547</t>
    </r>
    <r>
      <rPr>
        <sz val="11"/>
        <rFont val="仿宋_GB2312"/>
        <charset val="134"/>
      </rPr>
      <t>线湛江徐闻新寮至和安段公路安全提升工程</t>
    </r>
  </si>
  <si>
    <r>
      <rPr>
        <sz val="11"/>
        <rFont val="仿宋_GB2312"/>
        <charset val="134"/>
      </rPr>
      <t>茂名</t>
    </r>
  </si>
  <si>
    <r>
      <rPr>
        <sz val="11"/>
        <rFont val="仿宋_GB2312"/>
        <charset val="134"/>
      </rPr>
      <t>电白区</t>
    </r>
  </si>
  <si>
    <r>
      <rPr>
        <sz val="11"/>
        <color rgb="FF000000"/>
        <rFont val="仿宋_GB2312"/>
        <charset val="134"/>
      </rPr>
      <t>国道</t>
    </r>
    <r>
      <rPr>
        <sz val="11"/>
        <color rgb="FF000000"/>
        <rFont val="Times New Roman"/>
        <charset val="134"/>
      </rPr>
      <t>G228</t>
    </r>
    <r>
      <rPr>
        <sz val="11"/>
        <color rgb="FF000000"/>
        <rFont val="仿宋_GB2312"/>
        <charset val="134"/>
      </rPr>
      <t>线茂名电白岭门至小良段安全提升工程</t>
    </r>
  </si>
  <si>
    <r>
      <rPr>
        <sz val="11"/>
        <rFont val="仿宋_GB2312"/>
        <charset val="134"/>
      </rPr>
      <t>肇庆</t>
    </r>
  </si>
  <si>
    <r>
      <rPr>
        <sz val="11"/>
        <rFont val="仿宋_GB2312"/>
        <charset val="134"/>
      </rPr>
      <t>高要区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</si>
  <si>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S272</t>
    </r>
    <r>
      <rPr>
        <sz val="11"/>
        <rFont val="仿宋_GB2312"/>
        <charset val="134"/>
      </rPr>
      <t>线肇庆高要金渡至新塘段安全提升工程</t>
    </r>
  </si>
  <si>
    <r>
      <rPr>
        <sz val="11"/>
        <rFont val="仿宋_GB2312"/>
        <charset val="134"/>
      </rPr>
      <t>四会市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</si>
  <si>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S260</t>
    </r>
    <r>
      <rPr>
        <sz val="11"/>
        <rFont val="仿宋_GB2312"/>
        <charset val="134"/>
      </rPr>
      <t>线四会威整圩镇至金宝利段公路安全提升工程</t>
    </r>
  </si>
  <si>
    <r>
      <rPr>
        <sz val="11"/>
        <rFont val="仿宋_GB2312"/>
        <charset val="134"/>
      </rPr>
      <t>德庆县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</si>
  <si>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G234</t>
    </r>
    <r>
      <rPr>
        <sz val="11"/>
        <rFont val="仿宋_GB2312"/>
        <charset val="134"/>
      </rPr>
      <t>线德庆莫村</t>
    </r>
    <r>
      <rPr>
        <sz val="11"/>
        <rFont val="宋体"/>
        <charset val="134"/>
      </rPr>
      <t>榃</t>
    </r>
    <r>
      <rPr>
        <sz val="11"/>
        <rFont val="仿宋_GB2312"/>
        <charset val="134"/>
      </rPr>
      <t>尾圳至南江口段安全提升工程</t>
    </r>
  </si>
  <si>
    <r>
      <rPr>
        <sz val="11"/>
        <rFont val="仿宋_GB2312"/>
        <charset val="134"/>
      </rPr>
      <t>省道</t>
    </r>
    <r>
      <rPr>
        <sz val="11"/>
        <rFont val="Times New Roman"/>
        <charset val="134"/>
      </rPr>
      <t>S265</t>
    </r>
    <r>
      <rPr>
        <sz val="11"/>
        <rFont val="仿宋_GB2312"/>
        <charset val="134"/>
      </rPr>
      <t>线德庆莫村河涝坪水库至悦城花坛段安全提升工程</t>
    </r>
  </si>
  <si>
    <r>
      <rPr>
        <sz val="11"/>
        <rFont val="仿宋_GB2312"/>
        <charset val="134"/>
      </rPr>
      <t>怀集县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</si>
  <si>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G234</t>
    </r>
    <r>
      <rPr>
        <sz val="11"/>
        <rFont val="仿宋_GB2312"/>
        <charset val="134"/>
      </rPr>
      <t>线怀集水下至诗洞段安全提升工程</t>
    </r>
  </si>
  <si>
    <r>
      <rPr>
        <sz val="11"/>
        <color rgb="FF000000"/>
        <rFont val="仿宋_GB2312"/>
        <charset val="134"/>
      </rPr>
      <t>国道</t>
    </r>
    <r>
      <rPr>
        <sz val="11"/>
        <color rgb="FF000000"/>
        <rFont val="Times New Roman"/>
        <charset val="134"/>
      </rPr>
      <t>G355</t>
    </r>
    <r>
      <rPr>
        <sz val="11"/>
        <color rgb="FF000000"/>
        <rFont val="仿宋_GB2312"/>
        <charset val="134"/>
      </rPr>
      <t>线怀集大浪至太原段安全提升工程</t>
    </r>
  </si>
  <si>
    <r>
      <rPr>
        <sz val="11"/>
        <rFont val="仿宋_GB2312"/>
        <charset val="134"/>
      </rPr>
      <t>国道</t>
    </r>
    <r>
      <rPr>
        <sz val="11"/>
        <rFont val="Times New Roman"/>
        <charset val="134"/>
      </rPr>
      <t>G358</t>
    </r>
    <r>
      <rPr>
        <sz val="11"/>
        <rFont val="仿宋_GB2312"/>
        <charset val="134"/>
      </rPr>
      <t>线怀集小烈江至怀城段安全提升工程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</si>
</sst>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9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8"/>
      <color rgb="FF000000"/>
      <name val="Times New Roman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sz val="11"/>
      <name val="黑体"/>
      <charset val="134"/>
    </font>
    <font>
      <sz val="11"/>
      <color rgb="FF000000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sz val="18"/>
      <color rgb="FF00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  <xf numFmtId="0" fontId="30" fillId="0" borderId="0">
      <alignment vertical="center"/>
    </xf>
    <xf numFmtId="0" fontId="31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176" fontId="5" fillId="0" borderId="0" xfId="52" applyNumberFormat="1" applyFont="1" applyFill="1" applyAlignment="1">
      <alignment horizontal="center" vertical="center" wrapText="1"/>
    </xf>
    <xf numFmtId="176" fontId="6" fillId="0" borderId="0" xfId="52" applyNumberFormat="1" applyFont="1" applyFill="1" applyAlignment="1">
      <alignment horizontal="center" vertical="center" wrapText="1"/>
    </xf>
    <xf numFmtId="176" fontId="2" fillId="0" borderId="0" xfId="52" applyNumberFormat="1" applyFont="1" applyFill="1" applyBorder="1" applyAlignment="1">
      <alignment horizontal="righ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176" fontId="9" fillId="0" borderId="1" xfId="49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普通_活用表_亿元表" xfId="49"/>
    <cellStyle name="常规 3" xfId="50"/>
    <cellStyle name="常规 2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107" threadCnt="1"/>
    <sheetInfos>
      <sheetInfo cellCmpFml="1" sheetStid="1">
        <open main="10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25"/>
  <sheetViews>
    <sheetView tabSelected="1" workbookViewId="0">
      <selection activeCell="E1" sqref="E$1:E$1048576"/>
    </sheetView>
  </sheetViews>
  <sheetFormatPr defaultColWidth="8.75" defaultRowHeight="15"/>
  <cols>
    <col min="1" max="1" width="7.125" style="5" customWidth="1"/>
    <col min="2" max="2" width="8.875" style="5" customWidth="1"/>
    <col min="3" max="3" width="10" style="5" customWidth="1"/>
    <col min="4" max="4" width="68.375" style="5" customWidth="1"/>
    <col min="5" max="5" width="13.125" style="5" customWidth="1"/>
    <col min="6" max="8" width="13.25" style="5" customWidth="1"/>
    <col min="9" max="11" width="16" style="5" customWidth="1"/>
    <col min="12" max="16384" width="8.75" style="5"/>
  </cols>
  <sheetData>
    <row r="1" ht="24.95" customHeight="1" spans="1:253">
      <c r="A1" s="6" t="s">
        <v>0</v>
      </c>
      <c r="B1" s="6"/>
      <c r="C1" s="7"/>
      <c r="D1" s="8"/>
      <c r="E1" s="8"/>
      <c r="F1" s="8"/>
      <c r="G1" s="8"/>
      <c r="H1" s="8"/>
      <c r="I1" s="8"/>
      <c r="J1" s="19"/>
      <c r="K1" s="7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</row>
    <row r="2" s="1" customFormat="1" ht="35.1" customHeight="1" spans="1:230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</row>
    <row r="3" s="2" customFormat="1" ht="20.1" customHeight="1" spans="1:230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  <c r="FZ3" s="21"/>
      <c r="GA3" s="21"/>
      <c r="GB3" s="21"/>
      <c r="GC3" s="21"/>
      <c r="GD3" s="21"/>
      <c r="GE3" s="21"/>
      <c r="GF3" s="21"/>
      <c r="GG3" s="21"/>
      <c r="GH3" s="21"/>
      <c r="GI3" s="21"/>
      <c r="GJ3" s="21"/>
      <c r="GK3" s="21"/>
      <c r="GL3" s="21"/>
      <c r="GM3" s="21"/>
      <c r="GN3" s="21"/>
      <c r="GO3" s="21"/>
      <c r="GP3" s="21"/>
      <c r="GQ3" s="21"/>
      <c r="GR3" s="21"/>
      <c r="GS3" s="21"/>
      <c r="GT3" s="21"/>
      <c r="GU3" s="21"/>
      <c r="GV3" s="21"/>
      <c r="GW3" s="21"/>
      <c r="GX3" s="21"/>
      <c r="GY3" s="21"/>
      <c r="GZ3" s="21"/>
      <c r="HA3" s="21"/>
      <c r="HB3" s="21"/>
      <c r="HC3" s="21"/>
      <c r="HD3" s="21"/>
      <c r="HE3" s="21"/>
      <c r="HF3" s="21"/>
      <c r="HG3" s="21"/>
      <c r="HH3" s="21"/>
      <c r="HI3" s="21"/>
      <c r="HJ3" s="21"/>
      <c r="HK3" s="21"/>
      <c r="HL3" s="21"/>
      <c r="HM3" s="21"/>
      <c r="HN3" s="21"/>
      <c r="HO3" s="21"/>
      <c r="HP3" s="21"/>
      <c r="HQ3" s="21"/>
      <c r="HR3" s="21"/>
      <c r="HS3" s="21"/>
      <c r="HT3" s="21"/>
      <c r="HU3" s="21"/>
      <c r="HV3" s="21"/>
    </row>
    <row r="4" s="2" customFormat="1" ht="24.95" customHeight="1" spans="1:230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7" t="s">
        <v>8</v>
      </c>
      <c r="G4" s="17"/>
      <c r="H4" s="17"/>
      <c r="I4" s="12" t="s">
        <v>9</v>
      </c>
      <c r="J4" s="17" t="s">
        <v>10</v>
      </c>
      <c r="K4" s="22" t="s">
        <v>11</v>
      </c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</row>
    <row r="5" s="2" customFormat="1" ht="35.1" customHeight="1" spans="1:230">
      <c r="A5" s="12"/>
      <c r="B5" s="12"/>
      <c r="C5" s="12"/>
      <c r="D5" s="12"/>
      <c r="E5" s="12"/>
      <c r="F5" s="17" t="s">
        <v>12</v>
      </c>
      <c r="G5" s="17" t="s">
        <v>13</v>
      </c>
      <c r="H5" s="17" t="s">
        <v>14</v>
      </c>
      <c r="I5" s="12"/>
      <c r="J5" s="17"/>
      <c r="K5" s="22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</row>
    <row r="6" s="3" customFormat="1" ht="24.95" customHeight="1" spans="1:230">
      <c r="A6" s="12" t="s">
        <v>15</v>
      </c>
      <c r="B6" s="12"/>
      <c r="C6" s="12"/>
      <c r="D6" s="13"/>
      <c r="E6" s="13">
        <f t="shared" ref="E6:J6" si="0">SUM(E7:E25)</f>
        <v>700.356</v>
      </c>
      <c r="F6" s="18">
        <f t="shared" si="0"/>
        <v>129.395</v>
      </c>
      <c r="G6" s="18">
        <f t="shared" si="0"/>
        <v>443.893</v>
      </c>
      <c r="H6" s="18">
        <f t="shared" si="0"/>
        <v>127.068</v>
      </c>
      <c r="I6" s="13">
        <f t="shared" si="0"/>
        <v>9992.276</v>
      </c>
      <c r="J6" s="13">
        <f t="shared" si="0"/>
        <v>7501</v>
      </c>
      <c r="K6" s="15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</row>
    <row r="7" s="4" customFormat="1" ht="20.1" customHeight="1" spans="1:230">
      <c r="A7" s="14">
        <v>1</v>
      </c>
      <c r="B7" s="14" t="s">
        <v>16</v>
      </c>
      <c r="C7" s="14" t="s">
        <v>17</v>
      </c>
      <c r="D7" s="15" t="s">
        <v>18</v>
      </c>
      <c r="E7" s="15">
        <v>72.19</v>
      </c>
      <c r="F7" s="15">
        <v>10.858</v>
      </c>
      <c r="G7" s="15">
        <v>12.483</v>
      </c>
      <c r="H7" s="15">
        <v>48.849</v>
      </c>
      <c r="I7" s="24">
        <v>438.76</v>
      </c>
      <c r="J7" s="15">
        <v>307</v>
      </c>
      <c r="K7" s="25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</row>
    <row r="8" s="4" customFormat="1" ht="20.1" customHeight="1" spans="1:230">
      <c r="A8" s="14">
        <v>2</v>
      </c>
      <c r="B8" s="14"/>
      <c r="C8" s="14" t="s">
        <v>19</v>
      </c>
      <c r="D8" s="15" t="s">
        <v>20</v>
      </c>
      <c r="E8" s="15">
        <v>43.207</v>
      </c>
      <c r="F8" s="15"/>
      <c r="G8" s="15"/>
      <c r="H8" s="15">
        <v>43.207</v>
      </c>
      <c r="I8" s="24">
        <v>1563.01</v>
      </c>
      <c r="J8" s="15">
        <v>1094</v>
      </c>
      <c r="K8" s="25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</row>
    <row r="9" s="4" customFormat="1" ht="35.1" customHeight="1" spans="1:230">
      <c r="A9" s="14">
        <v>3</v>
      </c>
      <c r="B9" s="14"/>
      <c r="C9" s="14" t="s">
        <v>21</v>
      </c>
      <c r="D9" s="15" t="s">
        <v>22</v>
      </c>
      <c r="E9" s="15">
        <v>22.632</v>
      </c>
      <c r="F9" s="15"/>
      <c r="G9" s="15">
        <v>22.632</v>
      </c>
      <c r="H9" s="15"/>
      <c r="I9" s="24">
        <v>395.6</v>
      </c>
      <c r="J9" s="15">
        <v>296</v>
      </c>
      <c r="K9" s="25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</row>
    <row r="10" s="4" customFormat="1" ht="20.1" customHeight="1" spans="1:230">
      <c r="A10" s="14">
        <v>4</v>
      </c>
      <c r="B10" s="14" t="s">
        <v>23</v>
      </c>
      <c r="C10" s="14" t="s">
        <v>24</v>
      </c>
      <c r="D10" s="15" t="s">
        <v>25</v>
      </c>
      <c r="E10" s="15">
        <v>29.012</v>
      </c>
      <c r="F10" s="15"/>
      <c r="G10" s="15"/>
      <c r="H10" s="15">
        <v>29.012</v>
      </c>
      <c r="I10" s="24">
        <v>880.47</v>
      </c>
      <c r="J10" s="15">
        <v>616</v>
      </c>
      <c r="K10" s="25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26"/>
      <c r="GK10" s="26"/>
      <c r="GL10" s="26"/>
      <c r="GM10" s="26"/>
      <c r="GN10" s="26"/>
      <c r="GO10" s="26"/>
      <c r="GP10" s="26"/>
      <c r="GQ10" s="26"/>
      <c r="GR10" s="26"/>
      <c r="GS10" s="26"/>
      <c r="GT10" s="26"/>
      <c r="GU10" s="26"/>
      <c r="GV10" s="26"/>
      <c r="GW10" s="26"/>
      <c r="GX10" s="26"/>
      <c r="GY10" s="26"/>
      <c r="GZ10" s="26"/>
      <c r="HA10" s="26"/>
      <c r="HB10" s="26"/>
      <c r="HC10" s="26"/>
      <c r="HD10" s="26"/>
      <c r="HE10" s="26"/>
      <c r="HF10" s="26"/>
      <c r="HG10" s="26"/>
      <c r="HH10" s="26"/>
      <c r="HI10" s="26"/>
      <c r="HJ10" s="26"/>
      <c r="HK10" s="26"/>
      <c r="HL10" s="26"/>
      <c r="HM10" s="26"/>
      <c r="HN10" s="26"/>
      <c r="HO10" s="26"/>
      <c r="HP10" s="26"/>
      <c r="HQ10" s="26"/>
      <c r="HR10" s="26"/>
      <c r="HS10" s="26"/>
      <c r="HT10" s="26"/>
      <c r="HU10" s="26"/>
      <c r="HV10" s="26"/>
    </row>
    <row r="11" s="4" customFormat="1" ht="20.1" customHeight="1" spans="1:230">
      <c r="A11" s="14">
        <v>5</v>
      </c>
      <c r="B11" s="14" t="s">
        <v>26</v>
      </c>
      <c r="C11" s="14" t="s">
        <v>27</v>
      </c>
      <c r="D11" s="15" t="s">
        <v>28</v>
      </c>
      <c r="E11" s="15">
        <v>28.337</v>
      </c>
      <c r="F11" s="15">
        <v>14.123</v>
      </c>
      <c r="G11" s="15">
        <v>14.214</v>
      </c>
      <c r="H11" s="15"/>
      <c r="I11" s="24">
        <v>299.75</v>
      </c>
      <c r="J11" s="15">
        <v>253</v>
      </c>
      <c r="K11" s="25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26"/>
      <c r="FQ11" s="26"/>
      <c r="FR11" s="26"/>
      <c r="FS11" s="26"/>
      <c r="FT11" s="26"/>
      <c r="FU11" s="26"/>
      <c r="FV11" s="26"/>
      <c r="FW11" s="26"/>
      <c r="FX11" s="26"/>
      <c r="FY11" s="26"/>
      <c r="FZ11" s="26"/>
      <c r="GA11" s="26"/>
      <c r="GB11" s="26"/>
      <c r="GC11" s="26"/>
      <c r="GD11" s="26"/>
      <c r="GE11" s="26"/>
      <c r="GF11" s="26"/>
      <c r="GG11" s="26"/>
      <c r="GH11" s="26"/>
      <c r="GI11" s="26"/>
      <c r="GJ11" s="26"/>
      <c r="GK11" s="26"/>
      <c r="GL11" s="26"/>
      <c r="GM11" s="26"/>
      <c r="GN11" s="26"/>
      <c r="GO11" s="26"/>
      <c r="GP11" s="26"/>
      <c r="GQ11" s="26"/>
      <c r="GR11" s="26"/>
      <c r="GS11" s="26"/>
      <c r="GT11" s="26"/>
      <c r="GU11" s="26"/>
      <c r="GV11" s="26"/>
      <c r="GW11" s="26"/>
      <c r="GX11" s="26"/>
      <c r="GY11" s="26"/>
      <c r="GZ11" s="26"/>
      <c r="HA11" s="26"/>
      <c r="HB11" s="26"/>
      <c r="HC11" s="26"/>
      <c r="HD11" s="26"/>
      <c r="HE11" s="26"/>
      <c r="HF11" s="26"/>
      <c r="HG11" s="26"/>
      <c r="HH11" s="26"/>
      <c r="HI11" s="26"/>
      <c r="HJ11" s="26"/>
      <c r="HK11" s="26"/>
      <c r="HL11" s="26"/>
      <c r="HM11" s="26"/>
      <c r="HN11" s="26"/>
      <c r="HO11" s="26"/>
      <c r="HP11" s="26"/>
      <c r="HQ11" s="26"/>
      <c r="HR11" s="26"/>
      <c r="HS11" s="26"/>
      <c r="HT11" s="26"/>
      <c r="HU11" s="26"/>
      <c r="HV11" s="26"/>
    </row>
    <row r="12" s="4" customFormat="1" ht="20.1" customHeight="1" spans="1:230">
      <c r="A12" s="14">
        <v>6</v>
      </c>
      <c r="B12" s="14"/>
      <c r="C12" s="14" t="s">
        <v>27</v>
      </c>
      <c r="D12" s="15" t="s">
        <v>29</v>
      </c>
      <c r="E12" s="15">
        <v>41.42</v>
      </c>
      <c r="F12" s="15"/>
      <c r="G12" s="15">
        <v>41.42</v>
      </c>
      <c r="H12" s="15"/>
      <c r="I12" s="24">
        <v>193.67</v>
      </c>
      <c r="J12" s="15">
        <v>145</v>
      </c>
      <c r="K12" s="25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6"/>
      <c r="DB12" s="26"/>
      <c r="DC12" s="26"/>
      <c r="DD12" s="26"/>
      <c r="DE12" s="26"/>
      <c r="DF12" s="26"/>
      <c r="DG12" s="26"/>
      <c r="DH12" s="26"/>
      <c r="DI12" s="26"/>
      <c r="DJ12" s="26"/>
      <c r="DK12" s="26"/>
      <c r="DL12" s="26"/>
      <c r="DM12" s="26"/>
      <c r="DN12" s="26"/>
      <c r="DO12" s="26"/>
      <c r="DP12" s="26"/>
      <c r="DQ12" s="26"/>
      <c r="DR12" s="26"/>
      <c r="DS12" s="26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26"/>
      <c r="FQ12" s="26"/>
      <c r="FR12" s="26"/>
      <c r="FS12" s="26"/>
      <c r="FT12" s="26"/>
      <c r="FU12" s="26"/>
      <c r="FV12" s="26"/>
      <c r="FW12" s="26"/>
      <c r="FX12" s="26"/>
      <c r="FY12" s="26"/>
      <c r="FZ12" s="26"/>
      <c r="GA12" s="26"/>
      <c r="GB12" s="26"/>
      <c r="GC12" s="26"/>
      <c r="GD12" s="26"/>
      <c r="GE12" s="26"/>
      <c r="GF12" s="26"/>
      <c r="GG12" s="26"/>
      <c r="GH12" s="26"/>
      <c r="GI12" s="26"/>
      <c r="GJ12" s="26"/>
      <c r="GK12" s="26"/>
      <c r="GL12" s="26"/>
      <c r="GM12" s="26"/>
      <c r="GN12" s="26"/>
      <c r="GO12" s="26"/>
      <c r="GP12" s="26"/>
      <c r="GQ12" s="26"/>
      <c r="GR12" s="26"/>
      <c r="GS12" s="26"/>
      <c r="GT12" s="26"/>
      <c r="GU12" s="26"/>
      <c r="GV12" s="26"/>
      <c r="GW12" s="26"/>
      <c r="GX12" s="26"/>
      <c r="GY12" s="26"/>
      <c r="GZ12" s="26"/>
      <c r="HA12" s="26"/>
      <c r="HB12" s="26"/>
      <c r="HC12" s="26"/>
      <c r="HD12" s="26"/>
      <c r="HE12" s="26"/>
      <c r="HF12" s="26"/>
      <c r="HG12" s="26"/>
      <c r="HH12" s="26"/>
      <c r="HI12" s="26"/>
      <c r="HJ12" s="26"/>
      <c r="HK12" s="26"/>
      <c r="HL12" s="26"/>
      <c r="HM12" s="26"/>
      <c r="HN12" s="26"/>
      <c r="HO12" s="26"/>
      <c r="HP12" s="26"/>
      <c r="HQ12" s="26"/>
      <c r="HR12" s="26"/>
      <c r="HS12" s="26"/>
      <c r="HT12" s="26"/>
      <c r="HU12" s="26"/>
      <c r="HV12" s="26"/>
    </row>
    <row r="13" s="4" customFormat="1" ht="20.1" customHeight="1" spans="1:230">
      <c r="A13" s="14">
        <v>7</v>
      </c>
      <c r="B13" s="14"/>
      <c r="C13" s="14" t="s">
        <v>30</v>
      </c>
      <c r="D13" s="15" t="s">
        <v>31</v>
      </c>
      <c r="E13" s="15">
        <v>15.034</v>
      </c>
      <c r="F13" s="15"/>
      <c r="G13" s="15">
        <v>15.034</v>
      </c>
      <c r="H13" s="15"/>
      <c r="I13" s="24">
        <v>225.61</v>
      </c>
      <c r="J13" s="15">
        <v>191</v>
      </c>
      <c r="K13" s="25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26"/>
      <c r="FQ13" s="26"/>
      <c r="FR13" s="26"/>
      <c r="FS13" s="26"/>
      <c r="FT13" s="26"/>
      <c r="FU13" s="26"/>
      <c r="FV13" s="26"/>
      <c r="FW13" s="26"/>
      <c r="FX13" s="26"/>
      <c r="FY13" s="26"/>
      <c r="FZ13" s="26"/>
      <c r="GA13" s="26"/>
      <c r="GB13" s="26"/>
      <c r="GC13" s="26"/>
      <c r="GD13" s="26"/>
      <c r="GE13" s="26"/>
      <c r="GF13" s="26"/>
      <c r="GG13" s="26"/>
      <c r="GH13" s="26"/>
      <c r="GI13" s="26"/>
      <c r="GJ13" s="26"/>
      <c r="GK13" s="26"/>
      <c r="GL13" s="26"/>
      <c r="GM13" s="26"/>
      <c r="GN13" s="26"/>
      <c r="GO13" s="26"/>
      <c r="GP13" s="26"/>
      <c r="GQ13" s="26"/>
      <c r="GR13" s="26"/>
      <c r="GS13" s="26"/>
      <c r="GT13" s="26"/>
      <c r="GU13" s="26"/>
      <c r="GV13" s="26"/>
      <c r="GW13" s="26"/>
      <c r="GX13" s="26"/>
      <c r="GY13" s="26"/>
      <c r="GZ13" s="26"/>
      <c r="HA13" s="26"/>
      <c r="HB13" s="26"/>
      <c r="HC13" s="26"/>
      <c r="HD13" s="26"/>
      <c r="HE13" s="26"/>
      <c r="HF13" s="26"/>
      <c r="HG13" s="26"/>
      <c r="HH13" s="26"/>
      <c r="HI13" s="26"/>
      <c r="HJ13" s="26"/>
      <c r="HK13" s="26"/>
      <c r="HL13" s="26"/>
      <c r="HM13" s="26"/>
      <c r="HN13" s="26"/>
      <c r="HO13" s="26"/>
      <c r="HP13" s="26"/>
      <c r="HQ13" s="26"/>
      <c r="HR13" s="26"/>
      <c r="HS13" s="26"/>
      <c r="HT13" s="26"/>
      <c r="HU13" s="26"/>
      <c r="HV13" s="26"/>
    </row>
    <row r="14" s="4" customFormat="1" ht="20.1" customHeight="1" spans="1:230">
      <c r="A14" s="14">
        <v>8</v>
      </c>
      <c r="B14" s="14" t="s">
        <v>32</v>
      </c>
      <c r="C14" s="14" t="s">
        <v>33</v>
      </c>
      <c r="D14" s="16" t="s">
        <v>34</v>
      </c>
      <c r="E14" s="15">
        <v>4.882</v>
      </c>
      <c r="F14" s="15"/>
      <c r="G14" s="15">
        <v>4.882</v>
      </c>
      <c r="H14" s="15"/>
      <c r="I14" s="24">
        <v>284.059</v>
      </c>
      <c r="J14" s="15">
        <v>241</v>
      </c>
      <c r="K14" s="25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  <c r="HT14" s="26"/>
      <c r="HU14" s="26"/>
      <c r="HV14" s="26"/>
    </row>
    <row r="15" s="4" customFormat="1" ht="20.1" customHeight="1" spans="1:230">
      <c r="A15" s="14">
        <v>9</v>
      </c>
      <c r="B15" s="14" t="s">
        <v>35</v>
      </c>
      <c r="C15" s="14" t="s">
        <v>36</v>
      </c>
      <c r="D15" s="15" t="s">
        <v>37</v>
      </c>
      <c r="E15" s="15">
        <v>8.795</v>
      </c>
      <c r="F15" s="15">
        <v>8.795</v>
      </c>
      <c r="G15" s="15"/>
      <c r="H15" s="15"/>
      <c r="I15" s="24">
        <v>299.998</v>
      </c>
      <c r="J15" s="15">
        <v>254</v>
      </c>
      <c r="K15" s="25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  <c r="HT15" s="26"/>
      <c r="HU15" s="26"/>
      <c r="HV15" s="26"/>
    </row>
    <row r="16" s="4" customFormat="1" ht="20.1" customHeight="1" spans="1:230">
      <c r="A16" s="14">
        <v>10</v>
      </c>
      <c r="B16" s="14" t="s">
        <v>38</v>
      </c>
      <c r="C16" s="14" t="s">
        <v>39</v>
      </c>
      <c r="D16" s="15" t="s">
        <v>40</v>
      </c>
      <c r="E16" s="15">
        <v>18.01</v>
      </c>
      <c r="F16" s="15">
        <v>18.01</v>
      </c>
      <c r="G16" s="15"/>
      <c r="H16" s="15"/>
      <c r="I16" s="24">
        <v>164.421</v>
      </c>
      <c r="J16" s="15">
        <v>139</v>
      </c>
      <c r="K16" s="25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  <c r="HT16" s="26"/>
      <c r="HU16" s="26"/>
      <c r="HV16" s="26"/>
    </row>
    <row r="17" s="4" customFormat="1" ht="20.1" customHeight="1" spans="1:230">
      <c r="A17" s="14">
        <v>11</v>
      </c>
      <c r="B17" s="14"/>
      <c r="C17" s="14" t="s">
        <v>41</v>
      </c>
      <c r="D17" s="15" t="s">
        <v>42</v>
      </c>
      <c r="E17" s="15">
        <v>6</v>
      </c>
      <c r="F17" s="15"/>
      <c r="G17" s="15"/>
      <c r="H17" s="15">
        <v>6</v>
      </c>
      <c r="I17" s="24">
        <v>233.705</v>
      </c>
      <c r="J17" s="15">
        <v>163</v>
      </c>
      <c r="K17" s="25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  <c r="HT17" s="26"/>
      <c r="HU17" s="26"/>
      <c r="HV17" s="26"/>
    </row>
    <row r="18" s="4" customFormat="1" ht="20.1" customHeight="1" spans="1:230">
      <c r="A18" s="14">
        <v>12</v>
      </c>
      <c r="B18" s="14" t="s">
        <v>43</v>
      </c>
      <c r="C18" s="14" t="s">
        <v>44</v>
      </c>
      <c r="D18" s="16" t="s">
        <v>45</v>
      </c>
      <c r="E18" s="16">
        <v>42.349</v>
      </c>
      <c r="F18" s="15">
        <v>42.349</v>
      </c>
      <c r="G18" s="15"/>
      <c r="H18" s="15"/>
      <c r="I18" s="27">
        <v>276.113</v>
      </c>
      <c r="J18" s="16">
        <v>234</v>
      </c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</row>
    <row r="19" s="4" customFormat="1" ht="20.1" customHeight="1" spans="1:230">
      <c r="A19" s="14">
        <v>13</v>
      </c>
      <c r="B19" s="14" t="s">
        <v>46</v>
      </c>
      <c r="C19" s="14" t="s">
        <v>47</v>
      </c>
      <c r="D19" s="15" t="s">
        <v>48</v>
      </c>
      <c r="E19" s="15">
        <v>25.154</v>
      </c>
      <c r="F19" s="15">
        <v>25.154</v>
      </c>
      <c r="G19" s="15"/>
      <c r="H19" s="15"/>
      <c r="I19" s="24">
        <v>743.88</v>
      </c>
      <c r="J19" s="15">
        <v>371</v>
      </c>
      <c r="K19" s="25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</row>
    <row r="20" s="4" customFormat="1" ht="20.1" customHeight="1" spans="1:230">
      <c r="A20" s="14">
        <v>14</v>
      </c>
      <c r="B20" s="14"/>
      <c r="C20" s="14" t="s">
        <v>49</v>
      </c>
      <c r="D20" s="15" t="s">
        <v>50</v>
      </c>
      <c r="E20" s="15">
        <v>36.558</v>
      </c>
      <c r="F20" s="15"/>
      <c r="G20" s="15">
        <v>36.558</v>
      </c>
      <c r="H20" s="15"/>
      <c r="I20" s="24">
        <v>299.04</v>
      </c>
      <c r="J20" s="15">
        <v>149</v>
      </c>
      <c r="K20" s="25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6"/>
      <c r="DX20" s="26"/>
      <c r="DY20" s="26"/>
      <c r="DZ20" s="26"/>
      <c r="EA20" s="26"/>
      <c r="EB20" s="26"/>
      <c r="EC20" s="26"/>
      <c r="ED20" s="26"/>
      <c r="EE20" s="26"/>
      <c r="EF20" s="26"/>
      <c r="EG20" s="26"/>
      <c r="EH20" s="26"/>
      <c r="EI20" s="26"/>
      <c r="EJ20" s="26"/>
      <c r="EK20" s="26"/>
      <c r="EL20" s="26"/>
      <c r="EM20" s="26"/>
      <c r="EN20" s="26"/>
      <c r="EO20" s="26"/>
      <c r="EP20" s="26"/>
      <c r="EQ20" s="26"/>
      <c r="ER20" s="26"/>
      <c r="ES20" s="26"/>
      <c r="ET20" s="26"/>
      <c r="EU20" s="26"/>
      <c r="EV20" s="26"/>
      <c r="EW20" s="26"/>
      <c r="EX20" s="26"/>
      <c r="EY20" s="26"/>
      <c r="EZ20" s="26"/>
      <c r="FA20" s="26"/>
      <c r="FB20" s="26"/>
      <c r="FC20" s="26"/>
      <c r="FD20" s="26"/>
      <c r="FE20" s="26"/>
      <c r="FF20" s="26"/>
      <c r="FG20" s="26"/>
      <c r="FH20" s="26"/>
      <c r="FI20" s="26"/>
      <c r="FJ20" s="26"/>
      <c r="FK20" s="26"/>
      <c r="FL20" s="26"/>
      <c r="FM20" s="26"/>
      <c r="FN20" s="26"/>
      <c r="FO20" s="26"/>
      <c r="FP20" s="26"/>
      <c r="FQ20" s="26"/>
      <c r="FR20" s="26"/>
      <c r="FS20" s="26"/>
      <c r="FT20" s="26"/>
      <c r="FU20" s="26"/>
      <c r="FV20" s="26"/>
      <c r="FW20" s="26"/>
      <c r="FX20" s="26"/>
      <c r="FY20" s="26"/>
      <c r="FZ20" s="26"/>
      <c r="GA20" s="26"/>
      <c r="GB20" s="26"/>
      <c r="GC20" s="26"/>
      <c r="GD20" s="26"/>
      <c r="GE20" s="26"/>
      <c r="GF20" s="26"/>
      <c r="GG20" s="26"/>
      <c r="GH20" s="26"/>
      <c r="GI20" s="26"/>
      <c r="GJ20" s="26"/>
      <c r="GK20" s="26"/>
      <c r="GL20" s="26"/>
      <c r="GM20" s="26"/>
      <c r="GN20" s="26"/>
      <c r="GO20" s="26"/>
      <c r="GP20" s="26"/>
      <c r="GQ20" s="26"/>
      <c r="GR20" s="26"/>
      <c r="GS20" s="26"/>
      <c r="GT20" s="26"/>
      <c r="GU20" s="26"/>
      <c r="GV20" s="26"/>
      <c r="GW20" s="26"/>
      <c r="GX20" s="26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</row>
    <row r="21" s="4" customFormat="1" ht="20.1" customHeight="1" spans="1:230">
      <c r="A21" s="14">
        <v>15</v>
      </c>
      <c r="B21" s="14"/>
      <c r="C21" s="14" t="s">
        <v>51</v>
      </c>
      <c r="D21" s="15" t="s">
        <v>52</v>
      </c>
      <c r="E21" s="15">
        <v>57.035</v>
      </c>
      <c r="F21" s="15">
        <v>10.106</v>
      </c>
      <c r="G21" s="15">
        <v>46.929</v>
      </c>
      <c r="H21" s="15"/>
      <c r="I21" s="24">
        <v>767.11</v>
      </c>
      <c r="J21" s="15">
        <v>652</v>
      </c>
      <c r="K21" s="25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  <c r="HT21" s="26"/>
      <c r="HU21" s="26"/>
      <c r="HV21" s="26"/>
    </row>
    <row r="22" s="4" customFormat="1" ht="20.1" customHeight="1" spans="1:230">
      <c r="A22" s="14">
        <v>16</v>
      </c>
      <c r="B22" s="14"/>
      <c r="C22" s="14" t="s">
        <v>51</v>
      </c>
      <c r="D22" s="15" t="s">
        <v>53</v>
      </c>
      <c r="E22" s="15">
        <v>44.87</v>
      </c>
      <c r="F22" s="15"/>
      <c r="G22" s="15">
        <v>44.87</v>
      </c>
      <c r="H22" s="15"/>
      <c r="I22" s="24">
        <v>463.39</v>
      </c>
      <c r="J22" s="15">
        <v>324</v>
      </c>
      <c r="K22" s="25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6"/>
      <c r="DX22" s="26"/>
      <c r="DY22" s="26"/>
      <c r="DZ22" s="26"/>
      <c r="EA22" s="26"/>
      <c r="EB22" s="26"/>
      <c r="EC22" s="26"/>
      <c r="ED22" s="26"/>
      <c r="EE22" s="26"/>
      <c r="EF22" s="26"/>
      <c r="EG22" s="26"/>
      <c r="EH22" s="26"/>
      <c r="EI22" s="26"/>
      <c r="EJ22" s="26"/>
      <c r="EK22" s="26"/>
      <c r="EL22" s="26"/>
      <c r="EM22" s="26"/>
      <c r="EN22" s="26"/>
      <c r="EO22" s="26"/>
      <c r="EP22" s="26"/>
      <c r="EQ22" s="26"/>
      <c r="ER22" s="26"/>
      <c r="ES22" s="26"/>
      <c r="ET22" s="26"/>
      <c r="EU22" s="26"/>
      <c r="EV22" s="26"/>
      <c r="EW22" s="26"/>
      <c r="EX22" s="26"/>
      <c r="EY22" s="26"/>
      <c r="EZ22" s="26"/>
      <c r="FA22" s="26"/>
      <c r="FB22" s="26"/>
      <c r="FC22" s="26"/>
      <c r="FD22" s="26"/>
      <c r="FE22" s="26"/>
      <c r="FF22" s="26"/>
      <c r="FG22" s="26"/>
      <c r="FH22" s="26"/>
      <c r="FI22" s="26"/>
      <c r="FJ22" s="26"/>
      <c r="FK22" s="26"/>
      <c r="FL22" s="26"/>
      <c r="FM22" s="26"/>
      <c r="FN22" s="26"/>
      <c r="FO22" s="26"/>
      <c r="FP22" s="26"/>
      <c r="FQ22" s="26"/>
      <c r="FR22" s="26"/>
      <c r="FS22" s="26"/>
      <c r="FT22" s="26"/>
      <c r="FU22" s="26"/>
      <c r="FV22" s="26"/>
      <c r="FW22" s="26"/>
      <c r="FX22" s="26"/>
      <c r="FY22" s="26"/>
      <c r="FZ22" s="26"/>
      <c r="GA22" s="26"/>
      <c r="GB22" s="26"/>
      <c r="GC22" s="26"/>
      <c r="GD22" s="26"/>
      <c r="GE22" s="26"/>
      <c r="GF22" s="26"/>
      <c r="GG22" s="26"/>
      <c r="GH22" s="26"/>
      <c r="GI22" s="26"/>
      <c r="GJ22" s="26"/>
      <c r="GK22" s="26"/>
      <c r="GL22" s="26"/>
      <c r="GM22" s="26"/>
      <c r="GN22" s="26"/>
      <c r="GO22" s="26"/>
      <c r="GP22" s="26"/>
      <c r="GQ22" s="26"/>
      <c r="GR22" s="26"/>
      <c r="GS22" s="26"/>
      <c r="GT22" s="26"/>
      <c r="GU22" s="26"/>
      <c r="GV22" s="26"/>
      <c r="GW22" s="26"/>
      <c r="GX22" s="26"/>
      <c r="GY22" s="26"/>
      <c r="GZ22" s="26"/>
      <c r="HA22" s="26"/>
      <c r="HB22" s="26"/>
      <c r="HC22" s="26"/>
      <c r="HD22" s="26"/>
      <c r="HE22" s="26"/>
      <c r="HF22" s="26"/>
      <c r="HG22" s="26"/>
      <c r="HH22" s="26"/>
      <c r="HI22" s="26"/>
      <c r="HJ22" s="26"/>
      <c r="HK22" s="26"/>
      <c r="HL22" s="26"/>
      <c r="HM22" s="26"/>
      <c r="HN22" s="26"/>
      <c r="HO22" s="26"/>
      <c r="HP22" s="26"/>
      <c r="HQ22" s="26"/>
      <c r="HR22" s="26"/>
      <c r="HS22" s="26"/>
      <c r="HT22" s="26"/>
      <c r="HU22" s="26"/>
      <c r="HV22" s="26"/>
    </row>
    <row r="23" s="4" customFormat="1" ht="20.1" customHeight="1" spans="1:230">
      <c r="A23" s="14">
        <v>17</v>
      </c>
      <c r="B23" s="14"/>
      <c r="C23" s="14" t="s">
        <v>54</v>
      </c>
      <c r="D23" s="15" t="s">
        <v>55</v>
      </c>
      <c r="E23" s="15">
        <v>96.74</v>
      </c>
      <c r="F23" s="15"/>
      <c r="G23" s="15">
        <v>96.74</v>
      </c>
      <c r="H23" s="15"/>
      <c r="I23" s="24">
        <v>592.64</v>
      </c>
      <c r="J23" s="15">
        <v>503</v>
      </c>
      <c r="K23" s="25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6"/>
      <c r="DX23" s="26"/>
      <c r="DY23" s="26"/>
      <c r="DZ23" s="26"/>
      <c r="EA23" s="26"/>
      <c r="EB23" s="26"/>
      <c r="EC23" s="26"/>
      <c r="ED23" s="26"/>
      <c r="EE23" s="26"/>
      <c r="EF23" s="26"/>
      <c r="EG23" s="26"/>
      <c r="EH23" s="26"/>
      <c r="EI23" s="26"/>
      <c r="EJ23" s="26"/>
      <c r="EK23" s="26"/>
      <c r="EL23" s="26"/>
      <c r="EM23" s="26"/>
      <c r="EN23" s="26"/>
      <c r="EO23" s="26"/>
      <c r="EP23" s="26"/>
      <c r="EQ23" s="26"/>
      <c r="ER23" s="26"/>
      <c r="ES23" s="26"/>
      <c r="ET23" s="26"/>
      <c r="EU23" s="26"/>
      <c r="EV23" s="26"/>
      <c r="EW23" s="26"/>
      <c r="EX23" s="26"/>
      <c r="EY23" s="26"/>
      <c r="EZ23" s="26"/>
      <c r="FA23" s="26"/>
      <c r="FB23" s="26"/>
      <c r="FC23" s="26"/>
      <c r="FD23" s="26"/>
      <c r="FE23" s="26"/>
      <c r="FF23" s="26"/>
      <c r="FG23" s="26"/>
      <c r="FH23" s="26"/>
      <c r="FI23" s="26"/>
      <c r="FJ23" s="26"/>
      <c r="FK23" s="26"/>
      <c r="FL23" s="26"/>
      <c r="FM23" s="26"/>
      <c r="FN23" s="26"/>
      <c r="FO23" s="26"/>
      <c r="FP23" s="26"/>
      <c r="FQ23" s="26"/>
      <c r="FR23" s="26"/>
      <c r="FS23" s="26"/>
      <c r="FT23" s="26"/>
      <c r="FU23" s="26"/>
      <c r="FV23" s="26"/>
      <c r="FW23" s="26"/>
      <c r="FX23" s="26"/>
      <c r="FY23" s="26"/>
      <c r="FZ23" s="26"/>
      <c r="GA23" s="26"/>
      <c r="GB23" s="26"/>
      <c r="GC23" s="26"/>
      <c r="GD23" s="26"/>
      <c r="GE23" s="26"/>
      <c r="GF23" s="26"/>
      <c r="GG23" s="26"/>
      <c r="GH23" s="26"/>
      <c r="GI23" s="26"/>
      <c r="GJ23" s="26"/>
      <c r="GK23" s="26"/>
      <c r="GL23" s="26"/>
      <c r="GM23" s="26"/>
      <c r="GN23" s="26"/>
      <c r="GO23" s="26"/>
      <c r="GP23" s="26"/>
      <c r="GQ23" s="26"/>
      <c r="GR23" s="26"/>
      <c r="GS23" s="26"/>
      <c r="GT23" s="26"/>
      <c r="GU23" s="26"/>
      <c r="GV23" s="26"/>
      <c r="GW23" s="26"/>
      <c r="GX23" s="26"/>
      <c r="GY23" s="26"/>
      <c r="GZ23" s="26"/>
      <c r="HA23" s="26"/>
      <c r="HB23" s="26"/>
      <c r="HC23" s="26"/>
      <c r="HD23" s="26"/>
      <c r="HE23" s="26"/>
      <c r="HF23" s="26"/>
      <c r="HG23" s="26"/>
      <c r="HH23" s="26"/>
      <c r="HI23" s="26"/>
      <c r="HJ23" s="26"/>
      <c r="HK23" s="26"/>
      <c r="HL23" s="26"/>
      <c r="HM23" s="26"/>
      <c r="HN23" s="26"/>
      <c r="HO23" s="26"/>
      <c r="HP23" s="26"/>
      <c r="HQ23" s="26"/>
      <c r="HR23" s="26"/>
      <c r="HS23" s="26"/>
      <c r="HT23" s="26"/>
      <c r="HU23" s="26"/>
      <c r="HV23" s="26"/>
    </row>
    <row r="24" s="4" customFormat="1" ht="20.1" customHeight="1" spans="1:230">
      <c r="A24" s="14">
        <v>18</v>
      </c>
      <c r="B24" s="14"/>
      <c r="C24" s="14" t="s">
        <v>54</v>
      </c>
      <c r="D24" s="16" t="s">
        <v>56</v>
      </c>
      <c r="E24" s="15">
        <v>58.411</v>
      </c>
      <c r="F24" s="15"/>
      <c r="G24" s="15">
        <v>58.411</v>
      </c>
      <c r="H24" s="15"/>
      <c r="I24" s="24">
        <v>1409.22</v>
      </c>
      <c r="J24" s="15">
        <v>1177</v>
      </c>
      <c r="K24" s="25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  <c r="HT24" s="26"/>
      <c r="HU24" s="26"/>
      <c r="HV24" s="26"/>
    </row>
    <row r="25" s="4" customFormat="1" ht="20.1" customHeight="1" spans="1:230">
      <c r="A25" s="14">
        <v>19</v>
      </c>
      <c r="B25" s="14"/>
      <c r="C25" s="14" t="s">
        <v>54</v>
      </c>
      <c r="D25" s="15" t="s">
        <v>57</v>
      </c>
      <c r="E25" s="15">
        <v>49.72</v>
      </c>
      <c r="F25" s="15"/>
      <c r="G25" s="15">
        <v>49.72</v>
      </c>
      <c r="H25" s="15"/>
      <c r="I25" s="24">
        <v>461.83</v>
      </c>
      <c r="J25" s="15">
        <v>392</v>
      </c>
      <c r="K25" s="25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6"/>
      <c r="DX25" s="26"/>
      <c r="DY25" s="26"/>
      <c r="DZ25" s="26"/>
      <c r="EA25" s="26"/>
      <c r="EB25" s="26"/>
      <c r="EC25" s="26"/>
      <c r="ED25" s="26"/>
      <c r="EE25" s="26"/>
      <c r="EF25" s="26"/>
      <c r="EG25" s="26"/>
      <c r="EH25" s="26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26"/>
      <c r="FQ25" s="26"/>
      <c r="FR25" s="26"/>
      <c r="FS25" s="26"/>
      <c r="FT25" s="26"/>
      <c r="FU25" s="26"/>
      <c r="FV25" s="26"/>
      <c r="FW25" s="26"/>
      <c r="FX25" s="26"/>
      <c r="FY25" s="26"/>
      <c r="FZ25" s="26"/>
      <c r="GA25" s="26"/>
      <c r="GB25" s="26"/>
      <c r="GC25" s="26"/>
      <c r="GD25" s="26"/>
      <c r="GE25" s="26"/>
      <c r="GF25" s="26"/>
      <c r="GG25" s="26"/>
      <c r="GH25" s="26"/>
      <c r="GI25" s="26"/>
      <c r="GJ25" s="26"/>
      <c r="GK25" s="26"/>
      <c r="GL25" s="26"/>
      <c r="GM25" s="26"/>
      <c r="GN25" s="26"/>
      <c r="GO25" s="26"/>
      <c r="GP25" s="26"/>
      <c r="GQ25" s="26"/>
      <c r="GR25" s="26"/>
      <c r="GS25" s="26"/>
      <c r="GT25" s="26"/>
      <c r="GU25" s="26"/>
      <c r="GV25" s="26"/>
      <c r="GW25" s="26"/>
      <c r="GX25" s="26"/>
      <c r="GY25" s="26"/>
      <c r="GZ25" s="26"/>
      <c r="HA25" s="26"/>
      <c r="HB25" s="26"/>
      <c r="HC25" s="26"/>
      <c r="HD25" s="26"/>
      <c r="HE25" s="26"/>
      <c r="HF25" s="26"/>
      <c r="HG25" s="26"/>
      <c r="HH25" s="26"/>
      <c r="HI25" s="26"/>
      <c r="HJ25" s="26"/>
      <c r="HK25" s="26"/>
      <c r="HL25" s="26"/>
      <c r="HM25" s="26"/>
      <c r="HN25" s="26"/>
      <c r="HO25" s="26"/>
      <c r="HP25" s="26"/>
      <c r="HQ25" s="26"/>
      <c r="HR25" s="26"/>
      <c r="HS25" s="26"/>
      <c r="HT25" s="26"/>
      <c r="HU25" s="26"/>
      <c r="HV25" s="26"/>
    </row>
  </sheetData>
  <sheetProtection formatCells="0" formatColumns="0" formatRows="0" insertRows="0" insertColumns="0" insertHyperlinks="0" deleteColumns="0" deleteRows="0" sort="0" autoFilter="0" pivotTables="0"/>
  <mergeCells count="17">
    <mergeCell ref="A1:B1"/>
    <mergeCell ref="A2:K2"/>
    <mergeCell ref="A3:K3"/>
    <mergeCell ref="F4:H4"/>
    <mergeCell ref="A6:C6"/>
    <mergeCell ref="A4:A5"/>
    <mergeCell ref="B4:B5"/>
    <mergeCell ref="B7:B9"/>
    <mergeCell ref="B11:B13"/>
    <mergeCell ref="B16:B17"/>
    <mergeCell ref="B19:B25"/>
    <mergeCell ref="C4:C5"/>
    <mergeCell ref="D4:D5"/>
    <mergeCell ref="E4:E5"/>
    <mergeCell ref="I4:I5"/>
    <mergeCell ref="J4:J5"/>
    <mergeCell ref="K4:K5"/>
  </mergeCells>
  <pageMargins left="0.75" right="0.75" top="1" bottom="1" header="0.5" footer="0.5"/>
  <pageSetup paperSize="8" scale="92" fitToHeight="0" orientation="landscape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安全提升工程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Zhangdaxun</dc:creator>
  <cp:lastModifiedBy>传入的名字</cp:lastModifiedBy>
  <dcterms:created xsi:type="dcterms:W3CDTF">2024-11-06T01:41:00Z</dcterms:created>
  <dcterms:modified xsi:type="dcterms:W3CDTF">2024-12-13T22:17:00Z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