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省干线公路服务设施" sheetId="2" r:id="rId1"/>
  </sheets>
  <definedNames>
    <definedName name="_xlnm._FilterDatabase" localSheetId="0" hidden="1">国省干线公路服务设施!$A$3:$IL$32</definedName>
    <definedName name="_xlnm.Print_Titles" localSheetId="0">国省干线公路服务设施!$2:$3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<sst xmlns="http://schemas.openxmlformats.org/spreadsheetml/2006/main" count="182" uniqueCount="101">
  <si>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2-6</t>
    </r>
  </si>
  <si>
    <r>
      <t>2025</t>
    </r>
    <r>
      <rPr>
        <sz val="20"/>
        <rFont val="方正小标宋简体"/>
        <charset val="134"/>
      </rPr>
      <t>年普通国省干线公路服务设施省补助资金明细分配计划表</t>
    </r>
    <r>
      <rPr>
        <sz val="20"/>
        <rFont val="Times New Roman"/>
        <charset val="134"/>
      </rPr>
      <t xml:space="preserve">                                            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</si>
  <si>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</si>
  <si>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市别</t>
    </r>
  </si>
  <si>
    <r>
      <rPr>
        <b/>
        <sz val="12"/>
        <rFont val="宋体"/>
        <charset val="134"/>
      </rPr>
      <t>县区</t>
    </r>
  </si>
  <si>
    <r>
      <rPr>
        <b/>
        <sz val="12"/>
        <rFont val="宋体"/>
        <charset val="134"/>
      </rPr>
      <t>路线编码</t>
    </r>
  </si>
  <si>
    <r>
      <rPr>
        <b/>
        <sz val="12"/>
        <rFont val="宋体"/>
        <charset val="134"/>
      </rPr>
      <t>技术等级</t>
    </r>
  </si>
  <si>
    <r>
      <rPr>
        <b/>
        <sz val="12"/>
        <rFont val="宋体"/>
        <charset val="134"/>
      </rPr>
      <t>设施桩号</t>
    </r>
  </si>
  <si>
    <r>
      <rPr>
        <b/>
        <sz val="12"/>
        <rFont val="宋体"/>
        <charset val="134"/>
      </rPr>
      <t>服务设施类型</t>
    </r>
  </si>
  <si>
    <r>
      <rPr>
        <b/>
        <sz val="12"/>
        <rFont val="宋体"/>
        <charset val="134"/>
      </rPr>
      <t>总投资（万元）</t>
    </r>
  </si>
  <si>
    <r>
      <rPr>
        <b/>
        <sz val="12"/>
        <rFont val="宋体"/>
        <charset val="134"/>
      </rPr>
      <t>省补助总额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（万元）</t>
    </r>
  </si>
  <si>
    <r>
      <t>2025</t>
    </r>
    <r>
      <rPr>
        <b/>
        <sz val="12"/>
        <rFont val="宋体"/>
        <charset val="134"/>
      </rPr>
      <t>年安排省补助（万元）</t>
    </r>
  </si>
  <si>
    <r>
      <rPr>
        <b/>
        <sz val="12"/>
        <rFont val="宋体"/>
        <charset val="134"/>
      </rPr>
      <t>备注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</si>
  <si>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</si>
  <si>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汕头市</t>
    </r>
  </si>
  <si>
    <r>
      <rPr>
        <sz val="11"/>
        <rFont val="宋体"/>
        <charset val="134"/>
      </rPr>
      <t>潮阳区</t>
    </r>
  </si>
  <si>
    <t>G324</t>
  </si>
  <si>
    <r>
      <rPr>
        <sz val="11"/>
        <rFont val="宋体"/>
        <charset val="134"/>
      </rPr>
      <t>一级</t>
    </r>
  </si>
  <si>
    <t>K541+249</t>
  </si>
  <si>
    <r>
      <t>A</t>
    </r>
    <r>
      <rPr>
        <sz val="11"/>
        <rFont val="宋体"/>
        <charset val="134"/>
      </rPr>
      <t>类服务区</t>
    </r>
  </si>
  <si>
    <r>
      <rPr>
        <sz val="11"/>
        <rFont val="宋体"/>
        <charset val="134"/>
      </rPr>
      <t>南澳县</t>
    </r>
  </si>
  <si>
    <t>G539</t>
  </si>
  <si>
    <r>
      <rPr>
        <sz val="11"/>
        <rFont val="宋体"/>
        <charset val="134"/>
      </rPr>
      <t>二级</t>
    </r>
  </si>
  <si>
    <t>K87+848</t>
  </si>
  <si>
    <r>
      <t>A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K89+751 
B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K94+575</t>
    </r>
  </si>
  <si>
    <r>
      <rPr>
        <sz val="11"/>
        <rFont val="宋体"/>
        <charset val="134"/>
      </rPr>
      <t>停车区</t>
    </r>
  </si>
  <si>
    <t>K97+370</t>
  </si>
  <si>
    <r>
      <t>B</t>
    </r>
    <r>
      <rPr>
        <sz val="11"/>
        <rFont val="宋体"/>
        <charset val="134"/>
      </rPr>
      <t>类服务区</t>
    </r>
  </si>
  <si>
    <r>
      <rPr>
        <sz val="11"/>
        <rFont val="宋体"/>
        <charset val="134"/>
      </rPr>
      <t>韶关市</t>
    </r>
  </si>
  <si>
    <r>
      <rPr>
        <sz val="11"/>
        <rFont val="宋体"/>
        <charset val="134"/>
      </rPr>
      <t>仁化县</t>
    </r>
  </si>
  <si>
    <t>G106</t>
  </si>
  <si>
    <t>K2178+400</t>
  </si>
  <si>
    <t>K2165+093</t>
  </si>
  <si>
    <t>S246</t>
  </si>
  <si>
    <t>K70+250</t>
  </si>
  <si>
    <r>
      <rPr>
        <sz val="11"/>
        <rFont val="宋体"/>
        <charset val="134"/>
      </rPr>
      <t>乐昌市</t>
    </r>
  </si>
  <si>
    <t>S247</t>
  </si>
  <si>
    <r>
      <rPr>
        <sz val="11"/>
        <rFont val="宋体"/>
        <charset val="134"/>
      </rPr>
      <t>三级</t>
    </r>
  </si>
  <si>
    <t>K17+300</t>
  </si>
  <si>
    <r>
      <rPr>
        <sz val="11"/>
        <rFont val="宋体"/>
        <charset val="134"/>
      </rPr>
      <t>翁源县</t>
    </r>
  </si>
  <si>
    <t>K2276+050</t>
  </si>
  <si>
    <r>
      <rPr>
        <sz val="11"/>
        <rFont val="宋体"/>
        <charset val="134"/>
      </rPr>
      <t>始兴县</t>
    </r>
  </si>
  <si>
    <t>G323</t>
  </si>
  <si>
    <t>K296+280</t>
  </si>
  <si>
    <r>
      <rPr>
        <sz val="11"/>
        <rFont val="宋体"/>
        <charset val="134"/>
      </rPr>
      <t>河源市</t>
    </r>
  </si>
  <si>
    <r>
      <rPr>
        <sz val="11"/>
        <rFont val="宋体"/>
        <charset val="134"/>
      </rPr>
      <t>东源县</t>
    </r>
  </si>
  <si>
    <t>S230</t>
  </si>
  <si>
    <t>K79+600</t>
  </si>
  <si>
    <t>G236</t>
  </si>
  <si>
    <t>K1150+900</t>
  </si>
  <si>
    <r>
      <rPr>
        <sz val="11"/>
        <rFont val="宋体"/>
        <charset val="134"/>
      </rPr>
      <t>和平县</t>
    </r>
  </si>
  <si>
    <t>G238</t>
  </si>
  <si>
    <t>K625+350</t>
  </si>
  <si>
    <r>
      <rPr>
        <sz val="11"/>
        <rFont val="宋体"/>
        <charset val="134"/>
      </rPr>
      <t>梅州市</t>
    </r>
  </si>
  <si>
    <r>
      <rPr>
        <sz val="11"/>
        <rFont val="宋体"/>
        <charset val="134"/>
      </rPr>
      <t>梅县区</t>
    </r>
  </si>
  <si>
    <t>S334</t>
  </si>
  <si>
    <t>K2+780</t>
  </si>
  <si>
    <r>
      <rPr>
        <sz val="11"/>
        <rFont val="宋体"/>
        <charset val="134"/>
      </rPr>
      <t>江门市</t>
    </r>
  </si>
  <si>
    <r>
      <rPr>
        <sz val="11"/>
        <rFont val="宋体"/>
        <charset val="134"/>
      </rPr>
      <t>开平市</t>
    </r>
  </si>
  <si>
    <t>S274</t>
  </si>
  <si>
    <t>K206+250</t>
  </si>
  <si>
    <r>
      <t>A</t>
    </r>
    <r>
      <rPr>
        <sz val="11"/>
        <color theme="1"/>
        <rFont val="宋体"/>
        <charset val="134"/>
      </rPr>
      <t>类服务区</t>
    </r>
  </si>
  <si>
    <r>
      <rPr>
        <sz val="11"/>
        <rFont val="宋体"/>
        <charset val="134"/>
      </rPr>
      <t>阳江市</t>
    </r>
  </si>
  <si>
    <r>
      <rPr>
        <sz val="11"/>
        <rFont val="宋体"/>
        <charset val="134"/>
      </rPr>
      <t>阳西县</t>
    </r>
  </si>
  <si>
    <t>G228</t>
  </si>
  <si>
    <t>K6353+800</t>
  </si>
  <si>
    <r>
      <rPr>
        <sz val="11"/>
        <rFont val="宋体"/>
        <charset val="134"/>
      </rPr>
      <t>阳春市</t>
    </r>
  </si>
  <si>
    <t>S369</t>
  </si>
  <si>
    <t>K66+156</t>
  </si>
  <si>
    <t>G234</t>
  </si>
  <si>
    <r>
      <rPr>
        <sz val="12"/>
        <rFont val="宋体"/>
        <charset val="134"/>
      </rPr>
      <t>一级</t>
    </r>
  </si>
  <si>
    <t>K3209+440</t>
  </si>
  <si>
    <r>
      <rPr>
        <sz val="11"/>
        <rFont val="宋体"/>
        <charset val="134"/>
      </rPr>
      <t>湛江市</t>
    </r>
  </si>
  <si>
    <r>
      <rPr>
        <sz val="11"/>
        <rFont val="宋体"/>
        <charset val="134"/>
      </rPr>
      <t>廉江市</t>
    </r>
  </si>
  <si>
    <t>G207</t>
  </si>
  <si>
    <t>K4025+500</t>
  </si>
  <si>
    <t>S287</t>
  </si>
  <si>
    <t>K11+700</t>
  </si>
  <si>
    <t>S293</t>
  </si>
  <si>
    <t>K3+540</t>
  </si>
  <si>
    <r>
      <rPr>
        <sz val="11"/>
        <rFont val="宋体"/>
        <charset val="134"/>
      </rPr>
      <t>徐闻县</t>
    </r>
  </si>
  <si>
    <t>K4169+100</t>
  </si>
  <si>
    <r>
      <rPr>
        <sz val="11"/>
        <rFont val="宋体"/>
        <charset val="134"/>
      </rPr>
      <t>茂名市</t>
    </r>
  </si>
  <si>
    <r>
      <rPr>
        <sz val="11"/>
        <rFont val="宋体"/>
        <charset val="134"/>
      </rPr>
      <t>信宜市</t>
    </r>
  </si>
  <si>
    <t>K3864+300</t>
  </si>
  <si>
    <t>S283</t>
  </si>
  <si>
    <t>K9+900</t>
  </si>
  <si>
    <r>
      <rPr>
        <sz val="11"/>
        <rFont val="宋体"/>
        <charset val="134"/>
      </rPr>
      <t>肇庆市</t>
    </r>
  </si>
  <si>
    <r>
      <rPr>
        <sz val="11"/>
        <rFont val="宋体"/>
        <charset val="134"/>
      </rPr>
      <t>四会市</t>
    </r>
  </si>
  <si>
    <t>S118</t>
  </si>
  <si>
    <t>K152+986</t>
  </si>
  <si>
    <t>S263</t>
  </si>
  <si>
    <t>K45+900</t>
  </si>
  <si>
    <r>
      <rPr>
        <sz val="11"/>
        <rFont val="宋体"/>
        <charset val="134"/>
      </rPr>
      <t>清远市</t>
    </r>
  </si>
  <si>
    <r>
      <rPr>
        <sz val="11"/>
        <rFont val="宋体"/>
        <charset val="134"/>
      </rPr>
      <t>连州市</t>
    </r>
  </si>
  <si>
    <t>S346</t>
  </si>
  <si>
    <t>K68+600</t>
  </si>
  <si>
    <r>
      <rPr>
        <sz val="11"/>
        <rFont val="宋体"/>
        <charset val="134"/>
      </rPr>
      <t>潮州市</t>
    </r>
  </si>
  <si>
    <r>
      <rPr>
        <sz val="11"/>
        <rFont val="宋体"/>
        <charset val="134"/>
      </rPr>
      <t>饶平县</t>
    </r>
  </si>
  <si>
    <t>S222</t>
  </si>
  <si>
    <r>
      <t>K215+396.5</t>
    </r>
    <r>
      <rPr>
        <sz val="11"/>
        <rFont val="宋体"/>
        <charset val="134"/>
      </rPr>
      <t>～</t>
    </r>
    <r>
      <rPr>
        <sz val="11"/>
        <rFont val="Times New Roman"/>
        <charset val="134"/>
      </rPr>
      <t>K215+694.5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</si>
</sst>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5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color rgb="FF000000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华文中宋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color rgb="FF000000"/>
      <name val="黑体"/>
      <charset val="134"/>
    </font>
    <font>
      <sz val="11"/>
      <color theme="1"/>
      <name val="宋体"/>
      <charset val="134"/>
    </font>
    <font>
      <sz val="20"/>
      <name val="方正小标宋简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43" borderId="17" applyNumberFormat="0" applyAlignment="0" applyProtection="0">
      <alignment vertical="center"/>
    </xf>
    <xf numFmtId="0" fontId="31" fillId="0" borderId="0" applyProtection="0"/>
    <xf numFmtId="0" fontId="27" fillId="0" borderId="0" applyProtection="0">
      <alignment vertical="center"/>
    </xf>
    <xf numFmtId="0" fontId="27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45" borderId="18" applyNumberFormat="0" applyAlignment="0" applyProtection="0">
      <alignment vertical="center"/>
    </xf>
    <xf numFmtId="0" fontId="27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5" fillId="49" borderId="17" applyNumberFormat="0" applyAlignment="0" applyProtection="0">
      <alignment vertical="center"/>
    </xf>
    <xf numFmtId="0" fontId="36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0" borderId="0">
      <alignment vertical="center"/>
    </xf>
    <xf numFmtId="0" fontId="38" fillId="49" borderId="19" applyNumberFormat="0" applyAlignment="0" applyProtection="0">
      <alignment vertical="center"/>
    </xf>
    <xf numFmtId="0" fontId="2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7" fillId="55" borderId="22" applyNumberFormat="0" applyFon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98" applyFont="1" applyFill="1" applyAlignment="1">
      <alignment horizontal="center" vertical="center" wrapText="1"/>
    </xf>
    <xf numFmtId="176" fontId="5" fillId="0" borderId="1" xfId="66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6" fillId="0" borderId="3" xfId="66" applyFont="1" applyFill="1" applyBorder="1" applyAlignment="1">
      <alignment horizontal="center" vertical="center" wrapText="1"/>
    </xf>
    <xf numFmtId="0" fontId="1" fillId="0" borderId="4" xfId="66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4" xfId="66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0" fontId="6" fillId="0" borderId="5" xfId="66" applyFont="1" applyFill="1" applyBorder="1" applyAlignment="1">
      <alignment horizontal="center" vertical="center" wrapText="1"/>
    </xf>
    <xf numFmtId="177" fontId="6" fillId="0" borderId="4" xfId="66" applyNumberFormat="1" applyFont="1" applyFill="1" applyBorder="1" applyAlignment="1">
      <alignment horizontal="center" vertical="center" wrapText="1"/>
    </xf>
    <xf numFmtId="0" fontId="7" fillId="0" borderId="6" xfId="66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94" applyFont="1" applyFill="1" applyBorder="1" applyAlignment="1">
      <alignment horizontal="center" vertical="center"/>
    </xf>
    <xf numFmtId="0" fontId="7" fillId="2" borderId="6" xfId="66" applyFont="1" applyFill="1" applyBorder="1" applyAlignment="1">
      <alignment horizontal="center" vertical="center" wrapText="1"/>
    </xf>
    <xf numFmtId="0" fontId="1" fillId="0" borderId="6" xfId="66" applyFont="1" applyFill="1" applyBorder="1" applyAlignment="1">
      <alignment horizontal="center" vertical="center" wrapText="1"/>
    </xf>
    <xf numFmtId="0" fontId="1" fillId="0" borderId="4" xfId="66" applyFont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177" fontId="1" fillId="0" borderId="4" xfId="66" applyNumberFormat="1" applyFont="1" applyFill="1" applyBorder="1" applyAlignment="1">
      <alignment horizontal="center" vertical="center" wrapText="1"/>
    </xf>
    <xf numFmtId="0" fontId="1" fillId="0" borderId="4" xfId="94" applyFont="1" applyFill="1" applyBorder="1" applyAlignment="1">
      <alignment horizontal="center" vertical="center" wrapText="1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3 2" xfId="49"/>
    <cellStyle name="40% - 强调文字颜色 1 2" xfId="50"/>
    <cellStyle name="20% - 强调文字颜色 5 2" xfId="51"/>
    <cellStyle name="40% - 强调文字颜色 4 2" xfId="52"/>
    <cellStyle name="40% - 强调文字颜色 5 2" xfId="53"/>
    <cellStyle name="常规 7" xfId="54"/>
    <cellStyle name="20% - 强调文字颜色 3 2" xfId="55"/>
    <cellStyle name="20% - 强调文字颜色 4 2" xfId="56"/>
    <cellStyle name="40% - 强调文字颜色 2 2" xfId="57"/>
    <cellStyle name="40% - 强调文字颜色 6 2" xfId="58"/>
    <cellStyle name="常规 175 2 2" xfId="59"/>
    <cellStyle name="60% - 强调文字颜色 3 2" xfId="60"/>
    <cellStyle name="常规 6" xfId="61"/>
    <cellStyle name="60% - 强调文字颜色 4 2" xfId="62"/>
    <cellStyle name="60% - 强调文字颜色 5 2" xfId="63"/>
    <cellStyle name="标题 2 2" xfId="64"/>
    <cellStyle name="标题 3 2" xfId="65"/>
    <cellStyle name="常规 173" xfId="66"/>
    <cellStyle name="标题 4 2" xfId="67"/>
    <cellStyle name="常规 173 2" xfId="68"/>
    <cellStyle name="常规 173 2 2" xfId="69"/>
    <cellStyle name="常规 173 4" xfId="70"/>
    <cellStyle name="常规 173 2 2 2" xfId="71"/>
    <cellStyle name="常规 173 2 3" xfId="72"/>
    <cellStyle name="常规 173 3" xfId="73"/>
    <cellStyle name="输入 2" xfId="74"/>
    <cellStyle name="常规 173_Sheet1" xfId="75"/>
    <cellStyle name="常规 4 2 2" xfId="76"/>
    <cellStyle name="常规 175" xfId="77"/>
    <cellStyle name="适中 2" xfId="78"/>
    <cellStyle name="常规 176" xfId="79"/>
    <cellStyle name="常规 176 2 2" xfId="80"/>
    <cellStyle name="常规 8" xfId="81"/>
    <cellStyle name="检查单元格 2" xfId="82"/>
    <cellStyle name="常规 176 3" xfId="83"/>
    <cellStyle name="强调文字颜色 2 2" xfId="84"/>
    <cellStyle name="常规 2" xfId="85"/>
    <cellStyle name="常规 2 2" xfId="86"/>
    <cellStyle name="常规 2 2 2" xfId="87"/>
    <cellStyle name="常规 2 3" xfId="88"/>
    <cellStyle name="常规 4" xfId="89"/>
    <cellStyle name="常规 4 2" xfId="90"/>
    <cellStyle name="常规 4 3" xfId="91"/>
    <cellStyle name="常规 5" xfId="92"/>
    <cellStyle name="60% - 强调文字颜色 6 2" xfId="93"/>
    <cellStyle name="常规 11" xfId="94"/>
    <cellStyle name="常规 175 3" xfId="95"/>
    <cellStyle name="强调文字颜色 1 2" xfId="96"/>
    <cellStyle name="计算 2" xfId="97"/>
    <cellStyle name="常规 3" xfId="98"/>
    <cellStyle name="60% - 强调文字颜色 2 2" xfId="99"/>
    <cellStyle name="20% - 强调文字颜色 1 2" xfId="100"/>
    <cellStyle name="常规 9" xfId="101"/>
    <cellStyle name="常规 10" xfId="102"/>
    <cellStyle name="常规 175 2" xfId="103"/>
    <cellStyle name="强调文字颜色 4 2" xfId="104"/>
    <cellStyle name="差 2" xfId="105"/>
    <cellStyle name="常规 3 2" xfId="106"/>
    <cellStyle name="输出 2" xfId="107"/>
    <cellStyle name="常规 176 2" xfId="108"/>
    <cellStyle name="标题 5" xfId="109"/>
    <cellStyle name="强调文字颜色 3 2" xfId="110"/>
    <cellStyle name="强调文字颜色 6 2" xfId="111"/>
    <cellStyle name="20% - 强调文字颜色 6 2" xfId="112"/>
    <cellStyle name="标题 1 2" xfId="113"/>
    <cellStyle name="警告文本 2" xfId="114"/>
    <cellStyle name="60% - 强调文字颜色 1 2" xfId="115"/>
    <cellStyle name="20% - 强调文字颜色 2 2" xfId="116"/>
    <cellStyle name="强调文字颜色 5 2" xfId="117"/>
    <cellStyle name="汇总 2" xfId="118"/>
    <cellStyle name="好 2" xfId="119"/>
    <cellStyle name="注释 2" xfId="120"/>
    <cellStyle name="链接单元格 2" xfId="121"/>
    <cellStyle name="解释性文本 2" xfId="12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09" threadCnt="1"/>
    <sheetInfos>
      <sheetInfo cellCmpFml="4" sheetStid="2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32"/>
  <sheetViews>
    <sheetView tabSelected="1" workbookViewId="0">
      <selection activeCell="K6" sqref="K6"/>
    </sheetView>
  </sheetViews>
  <sheetFormatPr defaultColWidth="9" defaultRowHeight="15"/>
  <cols>
    <col min="1" max="1" width="9" style="6"/>
    <col min="2" max="2" width="13.625" style="6" customWidth="1"/>
    <col min="3" max="4" width="12.75" style="6" customWidth="1"/>
    <col min="5" max="5" width="13.625" style="6" customWidth="1"/>
    <col min="6" max="6" width="22.5" style="6" customWidth="1"/>
    <col min="7" max="7" width="20" style="6" customWidth="1"/>
    <col min="8" max="9" width="17.75" style="6" customWidth="1"/>
    <col min="10" max="10" width="17.75" style="1" customWidth="1"/>
    <col min="11" max="11" width="24.75" style="1" customWidth="1"/>
    <col min="12" max="16384" width="9" style="6"/>
  </cols>
  <sheetData>
    <row r="1" ht="28.25" customHeight="1" spans="1:1">
      <c r="A1" s="7" t="s">
        <v>0</v>
      </c>
    </row>
    <row r="2" ht="51.7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46.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6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ht="35.1" customHeight="1" spans="1:11">
      <c r="A4" s="10" t="s">
        <v>13</v>
      </c>
      <c r="B4" s="11"/>
      <c r="C4" s="11"/>
      <c r="D4" s="11"/>
      <c r="E4" s="11"/>
      <c r="F4" s="11"/>
      <c r="G4" s="17"/>
      <c r="H4" s="18">
        <f>SUM(H5:H32)</f>
        <v>13595.5929</v>
      </c>
      <c r="I4" s="18">
        <f>SUM(I5:I32)</f>
        <v>4925</v>
      </c>
      <c r="J4" s="18">
        <f>SUM(J5:J32)</f>
        <v>4925</v>
      </c>
      <c r="K4" s="14"/>
    </row>
    <row r="5" s="1" customFormat="1" ht="40" customHeight="1" spans="1:11">
      <c r="A5" s="12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4">
        <v>399.38</v>
      </c>
      <c r="I5" s="12">
        <v>300</v>
      </c>
      <c r="J5" s="14">
        <v>300</v>
      </c>
      <c r="K5" s="27"/>
    </row>
    <row r="6" s="2" customFormat="1" ht="40" customHeight="1" spans="1:11">
      <c r="A6" s="12">
        <v>2</v>
      </c>
      <c r="B6" s="12" t="s">
        <v>14</v>
      </c>
      <c r="C6" s="12" t="s">
        <v>20</v>
      </c>
      <c r="D6" s="13" t="s">
        <v>21</v>
      </c>
      <c r="E6" s="13" t="s">
        <v>22</v>
      </c>
      <c r="F6" s="13" t="s">
        <v>23</v>
      </c>
      <c r="G6" s="13" t="s">
        <v>19</v>
      </c>
      <c r="H6" s="13">
        <v>5569</v>
      </c>
      <c r="I6" s="12">
        <v>300</v>
      </c>
      <c r="J6" s="12">
        <v>300</v>
      </c>
      <c r="K6" s="13"/>
    </row>
    <row r="7" s="2" customFormat="1" ht="40" customHeight="1" spans="1:11">
      <c r="A7" s="12">
        <v>3</v>
      </c>
      <c r="B7" s="12" t="s">
        <v>14</v>
      </c>
      <c r="C7" s="12" t="s">
        <v>20</v>
      </c>
      <c r="D7" s="13" t="s">
        <v>21</v>
      </c>
      <c r="E7" s="13" t="s">
        <v>22</v>
      </c>
      <c r="F7" s="19" t="s">
        <v>24</v>
      </c>
      <c r="G7" s="13" t="s">
        <v>25</v>
      </c>
      <c r="H7" s="13">
        <v>65</v>
      </c>
      <c r="I7" s="28">
        <v>50</v>
      </c>
      <c r="J7" s="28">
        <v>50</v>
      </c>
      <c r="K7" s="13"/>
    </row>
    <row r="8" s="2" customFormat="1" ht="40" customHeight="1" spans="1:11">
      <c r="A8" s="12">
        <v>4</v>
      </c>
      <c r="B8" s="12" t="s">
        <v>14</v>
      </c>
      <c r="C8" s="12" t="s">
        <v>20</v>
      </c>
      <c r="D8" s="13" t="s">
        <v>21</v>
      </c>
      <c r="E8" s="13" t="s">
        <v>22</v>
      </c>
      <c r="F8" s="13" t="s">
        <v>26</v>
      </c>
      <c r="G8" s="13" t="s">
        <v>27</v>
      </c>
      <c r="H8" s="13">
        <v>624</v>
      </c>
      <c r="I8" s="14">
        <v>140</v>
      </c>
      <c r="J8" s="14">
        <v>140</v>
      </c>
      <c r="K8" s="13"/>
    </row>
    <row r="9" s="2" customFormat="1" ht="40" customHeight="1" spans="1:11">
      <c r="A9" s="12">
        <v>5</v>
      </c>
      <c r="B9" s="12" t="s">
        <v>28</v>
      </c>
      <c r="C9" s="12" t="s">
        <v>29</v>
      </c>
      <c r="D9" s="12" t="s">
        <v>30</v>
      </c>
      <c r="E9" s="12" t="s">
        <v>22</v>
      </c>
      <c r="F9" s="12" t="s">
        <v>31</v>
      </c>
      <c r="G9" s="12" t="s">
        <v>19</v>
      </c>
      <c r="H9" s="14">
        <v>410.17</v>
      </c>
      <c r="I9" s="12">
        <v>300</v>
      </c>
      <c r="J9" s="14">
        <v>300</v>
      </c>
      <c r="K9" s="14"/>
    </row>
    <row r="10" s="2" customFormat="1" ht="40" customHeight="1" spans="1:11">
      <c r="A10" s="12">
        <v>6</v>
      </c>
      <c r="B10" s="12" t="s">
        <v>28</v>
      </c>
      <c r="C10" s="12" t="s">
        <v>29</v>
      </c>
      <c r="D10" s="12" t="s">
        <v>30</v>
      </c>
      <c r="E10" s="12" t="s">
        <v>22</v>
      </c>
      <c r="F10" s="12" t="s">
        <v>32</v>
      </c>
      <c r="G10" s="12" t="s">
        <v>19</v>
      </c>
      <c r="H10" s="14">
        <v>408.87</v>
      </c>
      <c r="I10" s="12">
        <v>300</v>
      </c>
      <c r="J10" s="14">
        <v>300</v>
      </c>
      <c r="K10" s="14"/>
    </row>
    <row r="11" s="2" customFormat="1" ht="40" customHeight="1" spans="1:11">
      <c r="A11" s="12">
        <v>7</v>
      </c>
      <c r="B11" s="12" t="s">
        <v>28</v>
      </c>
      <c r="C11" s="12" t="s">
        <v>29</v>
      </c>
      <c r="D11" s="12" t="s">
        <v>33</v>
      </c>
      <c r="E11" s="12" t="s">
        <v>22</v>
      </c>
      <c r="F11" s="12" t="s">
        <v>34</v>
      </c>
      <c r="G11" s="12" t="s">
        <v>25</v>
      </c>
      <c r="H11" s="14">
        <v>49</v>
      </c>
      <c r="I11" s="12">
        <v>35</v>
      </c>
      <c r="J11" s="14">
        <v>35</v>
      </c>
      <c r="K11" s="14"/>
    </row>
    <row r="12" s="2" customFormat="1" ht="40" customHeight="1" spans="1:11">
      <c r="A12" s="12">
        <v>8</v>
      </c>
      <c r="B12" s="12" t="s">
        <v>28</v>
      </c>
      <c r="C12" s="14" t="s">
        <v>35</v>
      </c>
      <c r="D12" s="14" t="s">
        <v>36</v>
      </c>
      <c r="E12" s="14" t="s">
        <v>37</v>
      </c>
      <c r="F12" s="14" t="s">
        <v>38</v>
      </c>
      <c r="G12" s="14" t="s">
        <v>27</v>
      </c>
      <c r="H12" s="14">
        <v>136.43</v>
      </c>
      <c r="I12" s="14">
        <v>100</v>
      </c>
      <c r="J12" s="14">
        <v>100</v>
      </c>
      <c r="K12" s="14"/>
    </row>
    <row r="13" s="2" customFormat="1" ht="40" customHeight="1" spans="1:11">
      <c r="A13" s="12">
        <v>9</v>
      </c>
      <c r="B13" s="12" t="s">
        <v>28</v>
      </c>
      <c r="C13" s="14" t="s">
        <v>39</v>
      </c>
      <c r="D13" s="14" t="s">
        <v>30</v>
      </c>
      <c r="E13" s="14" t="s">
        <v>17</v>
      </c>
      <c r="F13" s="14" t="s">
        <v>40</v>
      </c>
      <c r="G13" s="14" t="s">
        <v>19</v>
      </c>
      <c r="H13" s="14">
        <v>380.56</v>
      </c>
      <c r="I13" s="14">
        <v>300</v>
      </c>
      <c r="J13" s="14">
        <v>300</v>
      </c>
      <c r="K13" s="14"/>
    </row>
    <row r="14" s="2" customFormat="1" ht="40" customHeight="1" spans="1:11">
      <c r="A14" s="12">
        <v>10</v>
      </c>
      <c r="B14" s="12" t="s">
        <v>28</v>
      </c>
      <c r="C14" s="14" t="s">
        <v>41</v>
      </c>
      <c r="D14" s="14" t="s">
        <v>42</v>
      </c>
      <c r="E14" s="14" t="s">
        <v>17</v>
      </c>
      <c r="F14" s="14" t="s">
        <v>43</v>
      </c>
      <c r="G14" s="14" t="s">
        <v>19</v>
      </c>
      <c r="H14" s="14">
        <v>436.79</v>
      </c>
      <c r="I14" s="14">
        <v>300</v>
      </c>
      <c r="J14" s="14">
        <v>300</v>
      </c>
      <c r="K14" s="13"/>
    </row>
    <row r="15" s="2" customFormat="1" ht="40" customHeight="1" spans="1:11">
      <c r="A15" s="12">
        <v>11</v>
      </c>
      <c r="B15" s="12" t="s">
        <v>44</v>
      </c>
      <c r="C15" s="12" t="s">
        <v>45</v>
      </c>
      <c r="D15" s="12" t="s">
        <v>46</v>
      </c>
      <c r="E15" s="20" t="s">
        <v>22</v>
      </c>
      <c r="F15" s="20" t="s">
        <v>47</v>
      </c>
      <c r="G15" s="12" t="s">
        <v>19</v>
      </c>
      <c r="H15" s="14">
        <v>383.09</v>
      </c>
      <c r="I15" s="12">
        <v>200</v>
      </c>
      <c r="J15" s="12">
        <v>200</v>
      </c>
      <c r="K15" s="27"/>
    </row>
    <row r="16" s="3" customFormat="1" ht="40" customHeight="1" spans="1:246">
      <c r="A16" s="12">
        <v>12</v>
      </c>
      <c r="B16" s="12" t="s">
        <v>44</v>
      </c>
      <c r="C16" s="12" t="s">
        <v>45</v>
      </c>
      <c r="D16" s="12" t="s">
        <v>48</v>
      </c>
      <c r="E16" s="20" t="s">
        <v>22</v>
      </c>
      <c r="F16" s="12" t="s">
        <v>49</v>
      </c>
      <c r="G16" s="12" t="s">
        <v>19</v>
      </c>
      <c r="H16" s="14">
        <v>390</v>
      </c>
      <c r="I16" s="12">
        <v>300</v>
      </c>
      <c r="J16" s="12">
        <v>300</v>
      </c>
      <c r="K16" s="1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</row>
    <row r="17" s="3" customFormat="1" ht="40" customHeight="1" spans="1:246">
      <c r="A17" s="12">
        <v>13</v>
      </c>
      <c r="B17" s="12" t="s">
        <v>44</v>
      </c>
      <c r="C17" s="12" t="s">
        <v>50</v>
      </c>
      <c r="D17" s="12" t="s">
        <v>51</v>
      </c>
      <c r="E17" s="12" t="s">
        <v>22</v>
      </c>
      <c r="F17" s="12" t="s">
        <v>52</v>
      </c>
      <c r="G17" s="12" t="s">
        <v>27</v>
      </c>
      <c r="H17" s="14">
        <v>178.55</v>
      </c>
      <c r="I17" s="12">
        <v>140</v>
      </c>
      <c r="J17" s="14">
        <v>140</v>
      </c>
      <c r="K17" s="1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</row>
    <row r="18" s="4" customFormat="1" ht="40" customHeight="1" spans="1:11">
      <c r="A18" s="12">
        <v>14</v>
      </c>
      <c r="B18" s="12" t="s">
        <v>53</v>
      </c>
      <c r="C18" s="12" t="s">
        <v>54</v>
      </c>
      <c r="D18" s="12" t="s">
        <v>55</v>
      </c>
      <c r="E18" s="12" t="s">
        <v>22</v>
      </c>
      <c r="F18" s="12" t="s">
        <v>56</v>
      </c>
      <c r="G18" s="12" t="s">
        <v>27</v>
      </c>
      <c r="H18" s="14">
        <v>125</v>
      </c>
      <c r="I18" s="12">
        <v>100</v>
      </c>
      <c r="J18" s="14">
        <v>100</v>
      </c>
      <c r="K18" s="14"/>
    </row>
    <row r="19" s="5" customFormat="1" ht="40" customHeight="1" spans="1:11">
      <c r="A19" s="12">
        <v>15</v>
      </c>
      <c r="B19" s="12" t="s">
        <v>57</v>
      </c>
      <c r="C19" s="15" t="s">
        <v>58</v>
      </c>
      <c r="D19" s="15" t="s">
        <v>59</v>
      </c>
      <c r="E19" s="12" t="s">
        <v>17</v>
      </c>
      <c r="F19" s="15" t="s">
        <v>60</v>
      </c>
      <c r="G19" s="21" t="s">
        <v>61</v>
      </c>
      <c r="H19" s="22">
        <v>262.7</v>
      </c>
      <c r="I19" s="12">
        <v>200</v>
      </c>
      <c r="J19" s="22">
        <v>200</v>
      </c>
      <c r="K19" s="29"/>
    </row>
    <row r="20" s="3" customFormat="1" ht="40" customHeight="1" spans="1:11">
      <c r="A20" s="12">
        <v>16</v>
      </c>
      <c r="B20" s="12" t="s">
        <v>62</v>
      </c>
      <c r="C20" s="12" t="s">
        <v>63</v>
      </c>
      <c r="D20" s="12" t="s">
        <v>64</v>
      </c>
      <c r="E20" s="12" t="s">
        <v>17</v>
      </c>
      <c r="F20" s="12" t="s">
        <v>65</v>
      </c>
      <c r="G20" s="13" t="s">
        <v>27</v>
      </c>
      <c r="H20" s="14">
        <v>245.93</v>
      </c>
      <c r="I20" s="12">
        <v>140</v>
      </c>
      <c r="J20" s="14">
        <v>140</v>
      </c>
      <c r="K20" s="14"/>
    </row>
    <row r="21" s="3" customFormat="1" ht="40" customHeight="1" spans="1:11">
      <c r="A21" s="12">
        <v>17</v>
      </c>
      <c r="B21" s="12" t="s">
        <v>62</v>
      </c>
      <c r="C21" s="12" t="s">
        <v>66</v>
      </c>
      <c r="D21" s="12" t="s">
        <v>67</v>
      </c>
      <c r="E21" s="12" t="s">
        <v>37</v>
      </c>
      <c r="F21" s="12" t="s">
        <v>68</v>
      </c>
      <c r="G21" s="12" t="s">
        <v>25</v>
      </c>
      <c r="H21" s="14">
        <v>118.6</v>
      </c>
      <c r="I21" s="12">
        <v>35</v>
      </c>
      <c r="J21" s="14">
        <v>35</v>
      </c>
      <c r="K21" s="14"/>
    </row>
    <row r="22" s="3" customFormat="1" ht="40" customHeight="1" spans="1:11">
      <c r="A22" s="12">
        <v>18</v>
      </c>
      <c r="B22" s="12" t="s">
        <v>62</v>
      </c>
      <c r="C22" s="12" t="s">
        <v>66</v>
      </c>
      <c r="D22" s="12" t="s">
        <v>69</v>
      </c>
      <c r="E22" s="23" t="s">
        <v>70</v>
      </c>
      <c r="F22" s="24" t="s">
        <v>71</v>
      </c>
      <c r="G22" s="21" t="s">
        <v>61</v>
      </c>
      <c r="H22" s="14">
        <v>1059.21</v>
      </c>
      <c r="I22" s="12">
        <v>300</v>
      </c>
      <c r="J22" s="14">
        <v>300</v>
      </c>
      <c r="K22" s="14"/>
    </row>
    <row r="23" s="3" customFormat="1" ht="40" customHeight="1" spans="1:11">
      <c r="A23" s="12">
        <v>19</v>
      </c>
      <c r="B23" s="12" t="s">
        <v>72</v>
      </c>
      <c r="C23" s="12" t="s">
        <v>73</v>
      </c>
      <c r="D23" s="12" t="s">
        <v>74</v>
      </c>
      <c r="E23" s="12" t="s">
        <v>17</v>
      </c>
      <c r="F23" s="12" t="s">
        <v>75</v>
      </c>
      <c r="G23" s="12" t="s">
        <v>19</v>
      </c>
      <c r="H23" s="14">
        <v>382</v>
      </c>
      <c r="I23" s="12">
        <v>300</v>
      </c>
      <c r="J23" s="14">
        <f t="shared" ref="J23:J25" si="0">I23</f>
        <v>300</v>
      </c>
      <c r="K23" s="14"/>
    </row>
    <row r="24" s="3" customFormat="1" ht="40" customHeight="1" spans="1:11">
      <c r="A24" s="12">
        <v>20</v>
      </c>
      <c r="B24" s="12" t="s">
        <v>72</v>
      </c>
      <c r="C24" s="12" t="s">
        <v>73</v>
      </c>
      <c r="D24" s="12" t="s">
        <v>76</v>
      </c>
      <c r="E24" s="12" t="s">
        <v>22</v>
      </c>
      <c r="F24" s="12" t="s">
        <v>77</v>
      </c>
      <c r="G24" s="12" t="s">
        <v>19</v>
      </c>
      <c r="H24" s="14">
        <v>328.28</v>
      </c>
      <c r="I24" s="12">
        <v>200</v>
      </c>
      <c r="J24" s="14">
        <f t="shared" si="0"/>
        <v>200</v>
      </c>
      <c r="K24" s="14"/>
    </row>
    <row r="25" s="3" customFormat="1" ht="40" customHeight="1" spans="1:11">
      <c r="A25" s="12">
        <v>21</v>
      </c>
      <c r="B25" s="12" t="s">
        <v>72</v>
      </c>
      <c r="C25" s="12" t="s">
        <v>73</v>
      </c>
      <c r="D25" s="12" t="s">
        <v>78</v>
      </c>
      <c r="E25" s="12" t="s">
        <v>22</v>
      </c>
      <c r="F25" s="12" t="s">
        <v>79</v>
      </c>
      <c r="G25" s="12" t="s">
        <v>27</v>
      </c>
      <c r="H25" s="14">
        <v>263.9375</v>
      </c>
      <c r="I25" s="12">
        <v>100</v>
      </c>
      <c r="J25" s="14">
        <f t="shared" si="0"/>
        <v>100</v>
      </c>
      <c r="K25" s="14"/>
    </row>
    <row r="26" s="3" customFormat="1" ht="40" customHeight="1" spans="1:11">
      <c r="A26" s="12">
        <v>22</v>
      </c>
      <c r="B26" s="12" t="s">
        <v>72</v>
      </c>
      <c r="C26" s="12" t="s">
        <v>80</v>
      </c>
      <c r="D26" s="12" t="s">
        <v>74</v>
      </c>
      <c r="E26" s="12" t="s">
        <v>17</v>
      </c>
      <c r="F26" s="12" t="s">
        <v>81</v>
      </c>
      <c r="G26" s="12" t="s">
        <v>19</v>
      </c>
      <c r="H26" s="14">
        <v>440.41</v>
      </c>
      <c r="I26" s="12">
        <v>300</v>
      </c>
      <c r="J26" s="14">
        <v>300</v>
      </c>
      <c r="K26" s="13"/>
    </row>
    <row r="27" s="4" customFormat="1" ht="40" customHeight="1" spans="1:11">
      <c r="A27" s="12">
        <v>23</v>
      </c>
      <c r="B27" s="12" t="s">
        <v>82</v>
      </c>
      <c r="C27" s="12" t="s">
        <v>83</v>
      </c>
      <c r="D27" s="12" t="s">
        <v>74</v>
      </c>
      <c r="E27" s="12" t="s">
        <v>22</v>
      </c>
      <c r="F27" s="12" t="s">
        <v>84</v>
      </c>
      <c r="G27" s="12" t="s">
        <v>25</v>
      </c>
      <c r="H27" s="14">
        <v>78.59</v>
      </c>
      <c r="I27" s="12">
        <v>50</v>
      </c>
      <c r="J27" s="14">
        <v>50</v>
      </c>
      <c r="K27" s="14"/>
    </row>
    <row r="28" s="4" customFormat="1" ht="40" customHeight="1" spans="1:11">
      <c r="A28" s="12">
        <v>24</v>
      </c>
      <c r="B28" s="12" t="s">
        <v>82</v>
      </c>
      <c r="C28" s="12" t="s">
        <v>83</v>
      </c>
      <c r="D28" s="12" t="s">
        <v>85</v>
      </c>
      <c r="E28" s="12" t="s">
        <v>22</v>
      </c>
      <c r="F28" s="12" t="s">
        <v>86</v>
      </c>
      <c r="G28" s="12" t="s">
        <v>27</v>
      </c>
      <c r="H28" s="14">
        <v>300.35</v>
      </c>
      <c r="I28" s="12">
        <v>100</v>
      </c>
      <c r="J28" s="14">
        <v>100</v>
      </c>
      <c r="K28" s="14"/>
    </row>
    <row r="29" s="3" customFormat="1" ht="40" customHeight="1" spans="1:11">
      <c r="A29" s="12">
        <v>25</v>
      </c>
      <c r="B29" s="12" t="s">
        <v>87</v>
      </c>
      <c r="C29" s="12" t="s">
        <v>88</v>
      </c>
      <c r="D29" s="12" t="s">
        <v>89</v>
      </c>
      <c r="E29" s="12" t="s">
        <v>22</v>
      </c>
      <c r="F29" s="12" t="s">
        <v>90</v>
      </c>
      <c r="G29" s="25" t="s">
        <v>27</v>
      </c>
      <c r="H29" s="14">
        <v>150</v>
      </c>
      <c r="I29" s="12">
        <v>100</v>
      </c>
      <c r="J29" s="14">
        <v>100</v>
      </c>
      <c r="K29" s="14"/>
    </row>
    <row r="30" s="3" customFormat="1" ht="40" customHeight="1" spans="1:11">
      <c r="A30" s="12">
        <v>26</v>
      </c>
      <c r="B30" s="12" t="s">
        <v>87</v>
      </c>
      <c r="C30" s="12" t="s">
        <v>88</v>
      </c>
      <c r="D30" s="12" t="s">
        <v>91</v>
      </c>
      <c r="E30" s="12" t="s">
        <v>17</v>
      </c>
      <c r="F30" s="12" t="s">
        <v>92</v>
      </c>
      <c r="G30" s="25" t="s">
        <v>27</v>
      </c>
      <c r="H30" s="14">
        <v>151</v>
      </c>
      <c r="I30" s="12">
        <v>100</v>
      </c>
      <c r="J30" s="14">
        <v>100</v>
      </c>
      <c r="K30" s="14"/>
    </row>
    <row r="31" s="1" customFormat="1" ht="40" customHeight="1" spans="1:11">
      <c r="A31" s="12">
        <v>27</v>
      </c>
      <c r="B31" s="14" t="s">
        <v>93</v>
      </c>
      <c r="C31" s="14" t="s">
        <v>94</v>
      </c>
      <c r="D31" s="14" t="s">
        <v>95</v>
      </c>
      <c r="E31" s="14" t="s">
        <v>37</v>
      </c>
      <c r="F31" s="14" t="s">
        <v>96</v>
      </c>
      <c r="G31" s="14" t="s">
        <v>27</v>
      </c>
      <c r="H31" s="14">
        <v>189.57</v>
      </c>
      <c r="I31" s="14">
        <v>100</v>
      </c>
      <c r="J31" s="14">
        <v>100</v>
      </c>
      <c r="K31" s="14"/>
    </row>
    <row r="32" s="3" customFormat="1" ht="40" customHeight="1" spans="1:11">
      <c r="A32" s="12">
        <v>28</v>
      </c>
      <c r="B32" s="12" t="s">
        <v>97</v>
      </c>
      <c r="C32" s="12" t="s">
        <v>98</v>
      </c>
      <c r="D32" s="12" t="s">
        <v>99</v>
      </c>
      <c r="E32" s="12" t="s">
        <v>22</v>
      </c>
      <c r="F32" s="12" t="s">
        <v>100</v>
      </c>
      <c r="G32" s="12" t="s">
        <v>25</v>
      </c>
      <c r="H32" s="26">
        <v>69.1754</v>
      </c>
      <c r="I32" s="12">
        <v>35</v>
      </c>
      <c r="J32" s="14">
        <v>35</v>
      </c>
      <c r="K32" s="1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IL32" etc:filterBottomFollowUsedRange="0">
    <extLst/>
  </autoFilter>
  <mergeCells count="2">
    <mergeCell ref="A2:K2"/>
    <mergeCell ref="A4:G4"/>
  </mergeCells>
  <dataValidations count="1">
    <dataValidation type="list" allowBlank="1" showInputMessage="1" showErrorMessage="1" sqref="G29:G30">
      <formula1>"A类服务区,B类服务区,停车区"</formula1>
    </dataValidation>
  </dataValidations>
  <printOptions horizontalCentered="1"/>
  <pageMargins left="0.393055555555556" right="0.393055555555556" top="0.747916666666667" bottom="0.747916666666667" header="0.314583333333333" footer="0.314583333333333"/>
  <pageSetup paperSize="8" fitToHeight="0" orientation="landscape" useFirstPageNumber="1" horizontalDpi="600"/>
  <headerFooter>
    <oddHeader>&amp;L&amp;"黑体"附件2-6</oddHead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GLJ</Company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国省干线公路服务设施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湛炳坚</dc:creator>
  <cp:lastModifiedBy>greatwall</cp:lastModifiedBy>
  <dcterms:created xsi:type="dcterms:W3CDTF">2018-02-04T11:04:00Z</dcterms:created>
  <cp:lastPrinted>2024-11-07T16:24:00Z</cp:lastPrinted>
  <dcterms:modified xsi:type="dcterms:W3CDTF">2024-12-13T23:08:00Z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AEAFC9F3506743A2A7D97B2C76E3063C_13</vt:lpwstr>
  </property>
</Properties>
</file>