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路面预防养护及功能性修复养护工程" sheetId="1" r:id="rId1"/>
  </sheets>
  <definedNames>
    <definedName name="_xlnm._FilterDatabase" localSheetId="0" hidden="1">路面预防养护及功能性修复养护工程!$A$4:$O$18</definedName>
    <definedName name="_xlnm.Print_Area" localSheetId="0">路面预防养护及功能性修复养护工程!$A$1:$O$18</definedName>
    <definedName name="_xlnm.Print_Titles" localSheetId="0">路面预防养护及功能性修复养护工程!$3:$4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<sst xmlns="http://schemas.openxmlformats.org/spreadsheetml/2006/main" count="58" uniqueCount="49">
  <si>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附件2-2</t>
  </si>
  <si>
    <t>2026年普通国省道养护专项工程省补助资金明细分配计划表（路面预防养护及功能性修复养护工程）</t>
  </si>
  <si>
    <t>序号</t>
  </si>
  <si>
    <t>地级市</t>
  </si>
  <si>
    <t>县域</t>
  </si>
  <si>
    <t>工程名称</t>
  </si>
  <si>
    <t>工程规模（公里）</t>
  </si>
  <si>
    <t>开工年</t>
  </si>
  <si>
    <t>完工年</t>
  </si>
  <si>
    <t>批复总投资（万元）</t>
  </si>
  <si>
    <t>批复建安费（万元）</t>
  </si>
  <si>
    <t>省补助总额（万元）</t>
  </si>
  <si>
    <t>2026年安排省补助资金
（万元）</t>
  </si>
  <si>
    <t>备注</t>
  </si>
  <si>
    <t>合计</t>
  </si>
  <si>
    <t>一级</t>
  </si>
  <si>
    <t>二级</t>
  </si>
  <si>
    <t>三级及以下</t>
  </si>
  <si>
    <t>汕头</t>
  </si>
  <si>
    <t>潮阳</t>
  </si>
  <si>
    <t>国道G324线汕头潮阳红旗岭至梅花段</t>
  </si>
  <si>
    <t>省道S237线汕头潮阳西美至里美段</t>
  </si>
  <si>
    <t>潮南</t>
  </si>
  <si>
    <t>省道S235汕头潮南红场镇林招村至雷岭镇鬼山村段</t>
  </si>
  <si>
    <t>河源</t>
  </si>
  <si>
    <t>连平</t>
  </si>
  <si>
    <t>国道G105线连平中村（赣粤界）至新陂段</t>
  </si>
  <si>
    <t>龙川</t>
  </si>
  <si>
    <t>国道G236线龙川大洋至珠塘段</t>
  </si>
  <si>
    <t>东源</t>
  </si>
  <si>
    <t>省道S253线东源莲塘至高陂段</t>
  </si>
  <si>
    <t>省道S253线东源东星至甘背塘段</t>
  </si>
  <si>
    <t>惠州</t>
  </si>
  <si>
    <t>龙门</t>
  </si>
  <si>
    <t>省道S353线龙门龙潭溪口桥至黄草径段</t>
  </si>
  <si>
    <t>湛江</t>
  </si>
  <si>
    <t>廉江</t>
  </si>
  <si>
    <t>国道G325线廉江大樟至乌坭坝段</t>
  </si>
  <si>
    <t>韶关</t>
  </si>
  <si>
    <t>乐昌</t>
  </si>
  <si>
    <t>省道S248韶关乐昌水楼下村至雷石垅段</t>
  </si>
  <si>
    <t>清远</t>
  </si>
  <si>
    <t>清新</t>
  </si>
  <si>
    <t>国道G107线清远清新五一至板坑段</t>
  </si>
  <si>
    <t>清城</t>
  </si>
  <si>
    <t>国道G107线清城塘基岭至田心段</t>
  </si>
  <si>
    <t>云浮</t>
  </si>
  <si>
    <t>云安</t>
  </si>
  <si>
    <t>省道S538线云浮云安石利至高村段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</si>
</sst>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);[Red]\(0.0\)"/>
    <numFmt numFmtId="179" formatCode="0.0_ "/>
  </numFmts>
  <fonts count="29">
    <font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protection locked="0"/>
    </xf>
    <xf numFmtId="0" fontId="27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/>
    </xf>
    <xf numFmtId="176" fontId="0" fillId="2" borderId="0" xfId="0" applyNumberFormat="1" applyFont="1" applyFill="1" applyAlignment="1"/>
    <xf numFmtId="177" fontId="0" fillId="2" borderId="0" xfId="0" applyNumberFormat="1" applyFont="1" applyFill="1" applyAlignment="1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77" fontId="2" fillId="2" borderId="0" xfId="49" applyNumberFormat="1" applyFont="1" applyFill="1" applyAlignment="1" applyProtection="1">
      <alignment horizontal="center" vertical="center" wrapText="1"/>
    </xf>
    <xf numFmtId="177" fontId="3" fillId="2" borderId="0" xfId="49" applyNumberFormat="1" applyFont="1" applyFill="1" applyAlignment="1" applyProtection="1">
      <alignment horizontal="center" vertical="center" wrapText="1"/>
    </xf>
    <xf numFmtId="176" fontId="2" fillId="3" borderId="0" xfId="49" applyNumberFormat="1" applyFont="1" applyFill="1" applyAlignment="1" applyProtection="1">
      <alignment horizontal="center" vertical="center" wrapText="1"/>
    </xf>
    <xf numFmtId="177" fontId="2" fillId="3" borderId="0" xfId="49" applyNumberFormat="1" applyFont="1" applyFill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7" fontId="4" fillId="2" borderId="1" xfId="5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176" fontId="4" fillId="2" borderId="1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普通_活用表_亿元表" xfId="50"/>
    <cellStyle name="常规_预防养护及功能性修复工程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5" zoomScaleNormal="85" workbookViewId="0">
      <selection activeCell="G6" sqref="G6"/>
    </sheetView>
  </sheetViews>
  <sheetFormatPr defaultColWidth="9" defaultRowHeight="13.5"/>
  <cols>
    <col min="1" max="1" width="6.85" style="2" customWidth="1"/>
    <col min="2" max="2" width="6.625" style="2" customWidth="1"/>
    <col min="3" max="3" width="6.25" style="2" customWidth="1"/>
    <col min="4" max="4" width="35.4333333333333" style="3" customWidth="1"/>
    <col min="5" max="5" width="8.125" style="2" customWidth="1"/>
    <col min="6" max="6" width="7.75" style="2" customWidth="1"/>
    <col min="7" max="7" width="7.875" style="2" customWidth="1"/>
    <col min="8" max="8" width="10.625" style="2" customWidth="1"/>
    <col min="9" max="10" width="6.625" style="2" customWidth="1"/>
    <col min="11" max="12" width="11.3166666666667" style="2" customWidth="1"/>
    <col min="13" max="13" width="12.8166666666667" style="4" customWidth="1"/>
    <col min="14" max="14" width="11.6333333333333" style="5" customWidth="1"/>
    <col min="15" max="15" width="8.25" style="6" customWidth="1"/>
    <col min="16" max="16384" width="9" style="2"/>
  </cols>
  <sheetData>
    <row r="1" ht="18.6" customHeight="1" spans="1:15">
      <c r="A1" s="7" t="s">
        <v>0</v>
      </c>
      <c r="B1" s="6"/>
      <c r="K1" s="5"/>
      <c r="L1" s="5"/>
      <c r="O1" s="2"/>
    </row>
    <row r="2" ht="34.9" customHeight="1" spans="1:15">
      <c r="A2" s="8" t="s">
        <v>1</v>
      </c>
      <c r="B2" s="8"/>
      <c r="C2" s="8"/>
      <c r="D2" s="8"/>
      <c r="E2" s="9"/>
      <c r="F2" s="9"/>
      <c r="G2" s="9"/>
      <c r="H2" s="9"/>
      <c r="I2" s="8"/>
      <c r="J2" s="8"/>
      <c r="K2" s="8"/>
      <c r="L2" s="8"/>
      <c r="M2" s="10"/>
      <c r="N2" s="11"/>
      <c r="O2" s="8"/>
    </row>
    <row r="3" ht="24.95" customHeight="1" spans="1:15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/>
      <c r="G3" s="13"/>
      <c r="H3" s="13"/>
      <c r="I3" s="13" t="s">
        <v>7</v>
      </c>
      <c r="J3" s="13" t="s">
        <v>8</v>
      </c>
      <c r="K3" s="13" t="s">
        <v>9</v>
      </c>
      <c r="L3" s="13" t="s">
        <v>10</v>
      </c>
      <c r="M3" s="14" t="s">
        <v>11</v>
      </c>
      <c r="N3" s="15" t="s">
        <v>12</v>
      </c>
      <c r="O3" s="16" t="s">
        <v>13</v>
      </c>
    </row>
    <row r="4" ht="24.95" customHeight="1" spans="1:15">
      <c r="A4" s="12"/>
      <c r="B4" s="12"/>
      <c r="C4" s="12"/>
      <c r="D4" s="17"/>
      <c r="E4" s="13" t="s">
        <v>14</v>
      </c>
      <c r="F4" s="13" t="s">
        <v>15</v>
      </c>
      <c r="G4" s="13" t="s">
        <v>16</v>
      </c>
      <c r="H4" s="13" t="s">
        <v>17</v>
      </c>
      <c r="I4" s="13"/>
      <c r="J4" s="13"/>
      <c r="K4" s="13"/>
      <c r="L4" s="13"/>
      <c r="M4" s="18"/>
      <c r="N4" s="15"/>
      <c r="O4" s="19"/>
    </row>
    <row r="5" ht="24.95" customHeight="1" spans="1:15">
      <c r="A5" s="20" t="s">
        <v>14</v>
      </c>
      <c r="B5" s="20"/>
      <c r="C5" s="20"/>
      <c r="D5" s="20"/>
      <c r="E5" s="21">
        <f>SUM(E6:E18)</f>
        <v>133.307</v>
      </c>
      <c r="F5" s="21">
        <f>SUM(F6:F18)</f>
        <v>43.332</v>
      </c>
      <c r="G5" s="21">
        <f>SUM(G6:G18)</f>
        <v>41.46</v>
      </c>
      <c r="H5" s="21">
        <f>SUM(H6:H18)</f>
        <v>48.515</v>
      </c>
      <c r="I5" s="22"/>
      <c r="J5" s="22"/>
      <c r="K5" s="21">
        <f>SUM(K6:K18)</f>
        <v>25354</v>
      </c>
      <c r="L5" s="21">
        <f>SUM(L6:L18)</f>
        <v>22254</v>
      </c>
      <c r="M5" s="21">
        <f>SUM(M6:M18)</f>
        <v>19612.4</v>
      </c>
      <c r="N5" s="23">
        <f>SUM(N6:N18)</f>
        <v>14273</v>
      </c>
      <c r="O5" s="24"/>
    </row>
    <row r="6" s="1" customFormat="1" ht="50" customHeight="1" spans="1:15">
      <c r="A6" s="25">
        <v>1</v>
      </c>
      <c r="B6" s="25" t="s">
        <v>18</v>
      </c>
      <c r="C6" s="25" t="s">
        <v>19</v>
      </c>
      <c r="D6" s="25" t="s">
        <v>20</v>
      </c>
      <c r="E6" s="25">
        <v>11.28</v>
      </c>
      <c r="F6" s="25">
        <v>11.28</v>
      </c>
      <c r="G6" s="25"/>
      <c r="H6" s="25"/>
      <c r="I6" s="26">
        <v>2026</v>
      </c>
      <c r="J6" s="26">
        <v>2026</v>
      </c>
      <c r="K6" s="26">
        <v>4114</v>
      </c>
      <c r="L6" s="26">
        <v>3543</v>
      </c>
      <c r="M6" s="27">
        <v>2704</v>
      </c>
      <c r="N6" s="28">
        <v>2704</v>
      </c>
      <c r="O6" s="25"/>
    </row>
    <row r="7" s="1" customFormat="1" ht="50" customHeight="1" spans="1:15">
      <c r="A7" s="25">
        <v>2</v>
      </c>
      <c r="B7" s="25" t="s">
        <v>18</v>
      </c>
      <c r="C7" s="25" t="s">
        <v>19</v>
      </c>
      <c r="D7" s="25" t="s">
        <v>21</v>
      </c>
      <c r="E7" s="25">
        <v>7.72500000000001</v>
      </c>
      <c r="F7" s="25">
        <v>7.72500000000001</v>
      </c>
      <c r="G7" s="25"/>
      <c r="H7" s="25"/>
      <c r="I7" s="26">
        <v>2026</v>
      </c>
      <c r="J7" s="26">
        <v>2026</v>
      </c>
      <c r="K7" s="29">
        <v>3415</v>
      </c>
      <c r="L7" s="29">
        <v>3000</v>
      </c>
      <c r="M7" s="27">
        <v>2317</v>
      </c>
      <c r="N7" s="28">
        <v>2317</v>
      </c>
      <c r="O7" s="30"/>
    </row>
    <row r="8" s="1" customFormat="1" ht="50" customHeight="1" spans="1:15">
      <c r="A8" s="25">
        <v>3</v>
      </c>
      <c r="B8" s="25" t="s">
        <v>18</v>
      </c>
      <c r="C8" s="25" t="s">
        <v>22</v>
      </c>
      <c r="D8" s="25" t="s">
        <v>23</v>
      </c>
      <c r="E8" s="25">
        <v>3</v>
      </c>
      <c r="F8" s="25"/>
      <c r="G8" s="25"/>
      <c r="H8" s="25">
        <v>3</v>
      </c>
      <c r="I8" s="26">
        <v>2026</v>
      </c>
      <c r="J8" s="26">
        <v>2026</v>
      </c>
      <c r="K8" s="26">
        <v>427</v>
      </c>
      <c r="L8" s="26">
        <v>348</v>
      </c>
      <c r="M8" s="27">
        <v>300</v>
      </c>
      <c r="N8" s="28">
        <v>300</v>
      </c>
      <c r="O8" s="30"/>
    </row>
    <row r="9" s="1" customFormat="1" ht="50" customHeight="1" spans="1:15">
      <c r="A9" s="25">
        <v>4</v>
      </c>
      <c r="B9" s="25" t="s">
        <v>24</v>
      </c>
      <c r="C9" s="25" t="s">
        <v>25</v>
      </c>
      <c r="D9" s="25" t="s">
        <v>26</v>
      </c>
      <c r="E9" s="25">
        <v>17.654</v>
      </c>
      <c r="F9" s="25">
        <v>17.654</v>
      </c>
      <c r="G9" s="25"/>
      <c r="H9" s="25"/>
      <c r="I9" s="26">
        <v>2025</v>
      </c>
      <c r="J9" s="26">
        <v>2025</v>
      </c>
      <c r="K9" s="26">
        <v>4846</v>
      </c>
      <c r="L9" s="26">
        <v>4354</v>
      </c>
      <c r="M9" s="31">
        <v>3925.4</v>
      </c>
      <c r="N9" s="28">
        <v>586</v>
      </c>
      <c r="O9" s="25"/>
    </row>
    <row r="10" s="1" customFormat="1" ht="50" customHeight="1" spans="1:15">
      <c r="A10" s="25">
        <v>5</v>
      </c>
      <c r="B10" s="25" t="s">
        <v>24</v>
      </c>
      <c r="C10" s="25" t="s">
        <v>27</v>
      </c>
      <c r="D10" s="25" t="s">
        <v>28</v>
      </c>
      <c r="E10" s="25">
        <v>24.26</v>
      </c>
      <c r="F10" s="32"/>
      <c r="G10" s="25">
        <v>24.26</v>
      </c>
      <c r="H10" s="25"/>
      <c r="I10" s="26">
        <v>2025</v>
      </c>
      <c r="J10" s="26">
        <v>2025</v>
      </c>
      <c r="K10" s="26">
        <v>3132</v>
      </c>
      <c r="L10" s="26">
        <v>2755</v>
      </c>
      <c r="M10" s="27">
        <v>2662</v>
      </c>
      <c r="N10" s="28">
        <v>662</v>
      </c>
      <c r="O10" s="25"/>
    </row>
    <row r="11" s="1" customFormat="1" ht="50" customHeight="1" spans="1:15">
      <c r="A11" s="25">
        <v>6</v>
      </c>
      <c r="B11" s="25" t="s">
        <v>24</v>
      </c>
      <c r="C11" s="25" t="s">
        <v>29</v>
      </c>
      <c r="D11" s="25" t="s">
        <v>30</v>
      </c>
      <c r="E11" s="25">
        <v>9.107</v>
      </c>
      <c r="F11" s="32"/>
      <c r="G11" s="25"/>
      <c r="H11" s="25">
        <v>9.107</v>
      </c>
      <c r="I11" s="26">
        <v>2026</v>
      </c>
      <c r="J11" s="26">
        <v>2026</v>
      </c>
      <c r="K11" s="29">
        <v>968</v>
      </c>
      <c r="L11" s="29">
        <v>833</v>
      </c>
      <c r="M11" s="33">
        <v>819</v>
      </c>
      <c r="N11" s="28">
        <v>819</v>
      </c>
      <c r="O11" s="25"/>
    </row>
    <row r="12" s="1" customFormat="1" ht="50" customHeight="1" spans="1:15">
      <c r="A12" s="25">
        <v>7</v>
      </c>
      <c r="B12" s="25" t="s">
        <v>24</v>
      </c>
      <c r="C12" s="25" t="s">
        <v>29</v>
      </c>
      <c r="D12" s="25" t="s">
        <v>31</v>
      </c>
      <c r="E12" s="25">
        <v>25.958</v>
      </c>
      <c r="F12" s="32"/>
      <c r="G12" s="25"/>
      <c r="H12" s="25">
        <v>25.958</v>
      </c>
      <c r="I12" s="26">
        <v>2026</v>
      </c>
      <c r="J12" s="26">
        <v>2026</v>
      </c>
      <c r="K12" s="29">
        <v>2695</v>
      </c>
      <c r="L12" s="29">
        <v>2375</v>
      </c>
      <c r="M12" s="33">
        <v>2290</v>
      </c>
      <c r="N12" s="28">
        <v>2290</v>
      </c>
      <c r="O12" s="25"/>
    </row>
    <row r="13" s="1" customFormat="1" ht="50" customHeight="1" spans="1:15">
      <c r="A13" s="25">
        <v>8</v>
      </c>
      <c r="B13" s="25" t="s">
        <v>32</v>
      </c>
      <c r="C13" s="25" t="s">
        <v>33</v>
      </c>
      <c r="D13" s="25" t="s">
        <v>34</v>
      </c>
      <c r="E13" s="25">
        <v>6</v>
      </c>
      <c r="F13" s="25"/>
      <c r="G13" s="25"/>
      <c r="H13" s="25">
        <v>6</v>
      </c>
      <c r="I13" s="26">
        <v>2025</v>
      </c>
      <c r="J13" s="26">
        <v>2025</v>
      </c>
      <c r="K13" s="26">
        <v>671</v>
      </c>
      <c r="L13" s="26">
        <v>586</v>
      </c>
      <c r="M13" s="33">
        <v>540</v>
      </c>
      <c r="N13" s="28">
        <v>540</v>
      </c>
      <c r="O13" s="25"/>
    </row>
    <row r="14" s="1" customFormat="1" ht="50" customHeight="1" spans="1:15">
      <c r="A14" s="25">
        <v>9</v>
      </c>
      <c r="B14" s="25" t="s">
        <v>35</v>
      </c>
      <c r="C14" s="25" t="s">
        <v>36</v>
      </c>
      <c r="D14" s="25" t="s">
        <v>37</v>
      </c>
      <c r="E14" s="25">
        <v>6.673</v>
      </c>
      <c r="F14" s="25">
        <v>6.673</v>
      </c>
      <c r="G14" s="25"/>
      <c r="H14" s="25"/>
      <c r="I14" s="26">
        <v>2026</v>
      </c>
      <c r="J14" s="26">
        <v>2026</v>
      </c>
      <c r="K14" s="26">
        <v>2650</v>
      </c>
      <c r="L14" s="26">
        <v>2332</v>
      </c>
      <c r="M14" s="33">
        <v>2031</v>
      </c>
      <c r="N14" s="28">
        <v>2031</v>
      </c>
      <c r="O14" s="33"/>
    </row>
    <row r="15" s="1" customFormat="1" ht="50" customHeight="1" spans="1:15">
      <c r="A15" s="25">
        <v>10</v>
      </c>
      <c r="B15" s="25" t="s">
        <v>38</v>
      </c>
      <c r="C15" s="25" t="s">
        <v>39</v>
      </c>
      <c r="D15" s="25" t="s">
        <v>40</v>
      </c>
      <c r="E15" s="25">
        <v>4.45</v>
      </c>
      <c r="F15" s="25"/>
      <c r="G15" s="25"/>
      <c r="H15" s="25">
        <v>4.45</v>
      </c>
      <c r="I15" s="26">
        <v>2026</v>
      </c>
      <c r="J15" s="26">
        <v>2026</v>
      </c>
      <c r="K15" s="26">
        <v>423</v>
      </c>
      <c r="L15" s="26">
        <v>384</v>
      </c>
      <c r="M15" s="33">
        <v>359</v>
      </c>
      <c r="N15" s="28">
        <v>359</v>
      </c>
      <c r="O15" s="33"/>
    </row>
    <row r="16" s="1" customFormat="1" ht="50" customHeight="1" spans="1:15">
      <c r="A16" s="25">
        <v>11</v>
      </c>
      <c r="B16" s="25" t="s">
        <v>41</v>
      </c>
      <c r="C16" s="25" t="s">
        <v>42</v>
      </c>
      <c r="D16" s="25" t="s">
        <v>43</v>
      </c>
      <c r="E16" s="25">
        <v>7.7</v>
      </c>
      <c r="F16" s="25"/>
      <c r="G16" s="25">
        <v>7.7</v>
      </c>
      <c r="H16" s="25"/>
      <c r="I16" s="26">
        <v>2026</v>
      </c>
      <c r="J16" s="26">
        <v>2026</v>
      </c>
      <c r="K16" s="26">
        <v>891</v>
      </c>
      <c r="L16" s="26">
        <v>776</v>
      </c>
      <c r="M16" s="33">
        <v>757</v>
      </c>
      <c r="N16" s="28">
        <v>757</v>
      </c>
      <c r="O16" s="33"/>
    </row>
    <row r="17" s="1" customFormat="1" ht="50" customHeight="1" spans="1:15">
      <c r="A17" s="25">
        <v>12</v>
      </c>
      <c r="B17" s="25" t="s">
        <v>41</v>
      </c>
      <c r="C17" s="25" t="s">
        <v>44</v>
      </c>
      <c r="D17" s="25" t="s">
        <v>45</v>
      </c>
      <c r="E17" s="34">
        <v>3.8</v>
      </c>
      <c r="F17" s="34"/>
      <c r="G17" s="34">
        <v>3.8</v>
      </c>
      <c r="H17" s="25"/>
      <c r="I17" s="26">
        <v>2026</v>
      </c>
      <c r="J17" s="26">
        <v>2026</v>
      </c>
      <c r="K17" s="26">
        <v>465</v>
      </c>
      <c r="L17" s="26">
        <v>415</v>
      </c>
      <c r="M17" s="33">
        <v>395</v>
      </c>
      <c r="N17" s="28">
        <v>395</v>
      </c>
      <c r="O17" s="33"/>
    </row>
    <row r="18" s="1" customFormat="1" ht="50" customHeight="1" spans="1:15">
      <c r="A18" s="25">
        <v>13</v>
      </c>
      <c r="B18" s="25" t="s">
        <v>46</v>
      </c>
      <c r="C18" s="25" t="s">
        <v>47</v>
      </c>
      <c r="D18" s="25" t="s">
        <v>48</v>
      </c>
      <c r="E18" s="25">
        <v>5.7</v>
      </c>
      <c r="F18" s="25"/>
      <c r="G18" s="25">
        <v>5.7</v>
      </c>
      <c r="H18" s="25"/>
      <c r="I18" s="33">
        <v>2026</v>
      </c>
      <c r="J18" s="33">
        <v>2026</v>
      </c>
      <c r="K18" s="26">
        <v>657</v>
      </c>
      <c r="L18" s="26">
        <v>553</v>
      </c>
      <c r="M18" s="33">
        <v>513</v>
      </c>
      <c r="N18" s="28">
        <v>513</v>
      </c>
      <c r="O18" s="3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O18" etc:filterBottomFollowUsedRange="0">
    <extLst/>
  </autoFilter>
  <mergeCells count="14">
    <mergeCell ref="A2:O2"/>
    <mergeCell ref="E3:H3"/>
    <mergeCell ref="A5:D5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</mergeCells>
  <pageMargins left="0.708333333333333" right="0.708333333333333" top="0.747916666666667" bottom="0.747916666666667" header="0.314583333333333" footer="0.314583333333333"/>
  <pageSetup paperSize="8" scale="8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路面预防养护及功能性修复养护工程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Zhangdaxun</dc:creator>
  <cp:lastModifiedBy>欧电</cp:lastModifiedBy>
  <dcterms:created xsi:type="dcterms:W3CDTF">2024-11-05T09:40:00Z</dcterms:created>
  <dcterms:modified xsi:type="dcterms:W3CDTF">2025-12-04T02:30:52Z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0AE8AA7BFD08442180600C1FEDE6537E_13</vt:lpwstr>
  </property>
</Properties>
</file>