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Sheet1" sheetId="1" r:id="rId1"/>
  </sheets>
  <definedNames>
    <definedName name="_xlnm._FilterDatabase" localSheetId="0" hidden="1">Sheet1!$A$4:$M$7</definedName>
    <definedName name="_xlnm.Print_Area" localSheetId="0">Sheet1!$A$1:$N$7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<sst xmlns="http://schemas.openxmlformats.org/spreadsheetml/2006/main" count="24" uniqueCount="23">
  <si>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附件2-4</t>
  </si>
  <si>
    <t>2026年普通国省道养护专项工程省补助资金明细分配计划表（灾害防治工程）</t>
  </si>
  <si>
    <t>序号</t>
  </si>
  <si>
    <t>地级以上市</t>
  </si>
  <si>
    <t>县域</t>
  </si>
  <si>
    <t>工程名称</t>
  </si>
  <si>
    <t>建设规模（公里）</t>
  </si>
  <si>
    <t>计划开工年</t>
  </si>
  <si>
    <t>计划完工年</t>
  </si>
  <si>
    <t>总投资
（万元）</t>
  </si>
  <si>
    <t>建安费
（万元）</t>
  </si>
  <si>
    <t>省补助资金总额(万元)</t>
  </si>
  <si>
    <t>2026年安排省补助(万元)</t>
  </si>
  <si>
    <t>备注</t>
  </si>
  <si>
    <t>合计</t>
  </si>
  <si>
    <t>一级</t>
  </si>
  <si>
    <t>二级</t>
  </si>
  <si>
    <t>韶关市</t>
  </si>
  <si>
    <t>乳源瑶族自治县</t>
  </si>
  <si>
    <t>国道G240线乳源高家至梯厂段灾害防治工程</t>
  </si>
  <si>
    <t>云浮市</t>
  </si>
  <si>
    <t>郁南县</t>
  </si>
  <si>
    <t>省道S294线郁南建城车滘至百贤段灾害防治工程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</si>
</sst>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0" fillId="4" borderId="7" applyNumberFormat="0" applyFont="0" applyProtection="0"/>
    <xf numFmtId="0" fontId="2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8" applyNumberFormat="0" applyFill="0" applyProtection="0"/>
    <xf numFmtId="0" fontId="17" fillId="0" borderId="8" applyNumberFormat="0" applyFill="0" applyProtection="0"/>
    <xf numFmtId="0" fontId="18" fillId="0" borderId="9" applyNumberFormat="0" applyFill="0" applyProtection="0"/>
    <xf numFmtId="0" fontId="18" fillId="0" borderId="0" applyNumberFormat="0" applyFill="0" applyBorder="0" applyProtection="0"/>
    <xf numFmtId="0" fontId="19" fillId="5" borderId="10" applyNumberFormat="0" applyProtection="0"/>
    <xf numFmtId="0" fontId="20" fillId="6" borderId="11" applyNumberFormat="0" applyProtection="0"/>
    <xf numFmtId="0" fontId="21" fillId="6" borderId="10" applyNumberFormat="0" applyProtection="0"/>
    <xf numFmtId="0" fontId="22" fillId="7" borderId="12" applyNumberFormat="0" applyProtection="0"/>
    <xf numFmtId="0" fontId="23" fillId="0" borderId="13" applyNumberFormat="0" applyFill="0" applyProtection="0"/>
    <xf numFmtId="0" fontId="24" fillId="0" borderId="14" applyNumberFormat="0" applyFill="0" applyProtection="0"/>
    <xf numFmtId="0" fontId="25" fillId="8" borderId="0" applyNumberFormat="0" applyBorder="0" applyProtection="0"/>
    <xf numFmtId="0" fontId="26" fillId="9" borderId="0" applyNumberFormat="0" applyBorder="0" applyProtection="0"/>
    <xf numFmtId="0" fontId="27" fillId="10" borderId="0" applyNumberFormat="0" applyBorder="0" applyProtection="0"/>
    <xf numFmtId="0" fontId="28" fillId="11" borderId="0" applyNumberFormat="0" applyBorder="0" applyProtection="0"/>
    <xf numFmtId="0" fontId="0" fillId="12" borderId="0" applyNumberFormat="0" applyBorder="0" applyProtection="0"/>
    <xf numFmtId="0" fontId="0" fillId="13" borderId="0" applyNumberFormat="0" applyBorder="0" applyProtection="0"/>
    <xf numFmtId="0" fontId="28" fillId="14" borderId="0" applyNumberFormat="0" applyBorder="0" applyProtection="0"/>
    <xf numFmtId="0" fontId="28" fillId="15" borderId="0" applyNumberFormat="0" applyBorder="0" applyProtection="0"/>
    <xf numFmtId="0" fontId="0" fillId="16" borderId="0" applyNumberFormat="0" applyBorder="0" applyProtection="0"/>
    <xf numFmtId="0" fontId="0" fillId="17" borderId="0" applyNumberFormat="0" applyBorder="0" applyProtection="0"/>
    <xf numFmtId="0" fontId="28" fillId="18" borderId="0" applyNumberFormat="0" applyBorder="0" applyProtection="0"/>
    <xf numFmtId="0" fontId="28" fillId="19" borderId="0" applyNumberFormat="0" applyBorder="0" applyProtection="0"/>
    <xf numFmtId="0" fontId="0" fillId="20" borderId="0" applyNumberFormat="0" applyBorder="0" applyProtection="0"/>
    <xf numFmtId="0" fontId="0" fillId="21" borderId="0" applyNumberFormat="0" applyBorder="0" applyProtection="0"/>
    <xf numFmtId="0" fontId="28" fillId="22" borderId="0" applyNumberFormat="0" applyBorder="0" applyProtection="0"/>
    <xf numFmtId="0" fontId="28" fillId="23" borderId="0" applyNumberFormat="0" applyBorder="0" applyProtection="0"/>
    <xf numFmtId="0" fontId="0" fillId="24" borderId="0" applyNumberFormat="0" applyBorder="0" applyProtection="0"/>
    <xf numFmtId="0" fontId="0" fillId="25" borderId="0" applyNumberFormat="0" applyBorder="0" applyProtection="0"/>
    <xf numFmtId="0" fontId="28" fillId="26" borderId="0" applyNumberFormat="0" applyBorder="0" applyProtection="0"/>
    <xf numFmtId="0" fontId="28" fillId="27" borderId="0" applyNumberFormat="0" applyBorder="0" applyProtection="0"/>
    <xf numFmtId="0" fontId="0" fillId="28" borderId="0" applyNumberFormat="0" applyBorder="0" applyProtection="0"/>
    <xf numFmtId="0" fontId="0" fillId="29" borderId="0" applyNumberFormat="0" applyBorder="0" applyProtection="0"/>
    <xf numFmtId="0" fontId="28" fillId="30" borderId="0" applyNumberFormat="0" applyBorder="0" applyProtection="0"/>
    <xf numFmtId="0" fontId="28" fillId="31" borderId="0" applyNumberFormat="0" applyBorder="0" applyProtection="0"/>
    <xf numFmtId="0" fontId="0" fillId="32" borderId="0" applyNumberFormat="0" applyBorder="0" applyProtection="0"/>
    <xf numFmtId="0" fontId="0" fillId="33" borderId="0" applyNumberFormat="0" applyBorder="0" applyProtection="0"/>
    <xf numFmtId="0" fontId="28" fillId="34" borderId="0" applyNumberFormat="0" applyBorder="0" applyProtection="0"/>
    <xf numFmtId="0" fontId="29" fillId="35" borderId="0">
      <alignment vertical="center"/>
    </xf>
    <xf numFmtId="0" fontId="30" fillId="0" borderId="0"/>
    <xf numFmtId="0" fontId="31" fillId="0" borderId="0"/>
  </cellStyleXfs>
  <cellXfs count="23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普通_活用表_亿元表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85" zoomScaleNormal="85" workbookViewId="0">
      <selection activeCell="L7" sqref="L7"/>
    </sheetView>
  </sheetViews>
  <sheetFormatPr defaultColWidth="16.6333333333333" defaultRowHeight="25" customHeight="1" outlineLevelRow="6"/>
  <cols>
    <col min="1" max="1" width="4.38333333333333" style="3" customWidth="1"/>
    <col min="2" max="2" width="10" style="3" customWidth="1"/>
    <col min="3" max="3" width="10.5833333333333" style="3" customWidth="1"/>
    <col min="4" max="4" width="38.2333333333333" style="3" customWidth="1"/>
    <col min="5" max="5" width="7.38333333333333" style="3" customWidth="1"/>
    <col min="6" max="6" width="7.2" style="3" customWidth="1"/>
    <col min="7" max="7" width="7.38333333333333" style="3" customWidth="1"/>
    <col min="8" max="8" width="9.7" style="3" customWidth="1"/>
    <col min="9" max="9" width="8.825" style="3" customWidth="1"/>
    <col min="10" max="10" width="10.7333333333333" style="3" customWidth="1"/>
    <col min="11" max="11" width="12.6416666666667" style="3" customWidth="1"/>
    <col min="12" max="12" width="12.7916666666667" style="4" customWidth="1"/>
    <col min="13" max="13" width="12.5" style="5" customWidth="1"/>
    <col min="14" max="14" width="7.05" style="3" customWidth="1"/>
    <col min="15" max="16259" width="16.6333333333333" style="3" customWidth="1"/>
    <col min="16260" max="16384" width="16.6333333333333" style="3"/>
  </cols>
  <sheetData>
    <row r="1" customHeight="1" spans="1:14">
      <c r="A1" s="6" t="s">
        <v>0</v>
      </c>
      <c r="B1" s="7"/>
    </row>
    <row r="2" customHeight="1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1"/>
      <c r="N2" s="12"/>
    </row>
    <row r="3" s="1" customFormat="1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/>
      <c r="G3" s="14"/>
      <c r="H3" s="13" t="s">
        <v>7</v>
      </c>
      <c r="I3" s="13" t="s">
        <v>8</v>
      </c>
      <c r="J3" s="15" t="s">
        <v>9</v>
      </c>
      <c r="K3" s="15" t="s">
        <v>10</v>
      </c>
      <c r="L3" s="13" t="s">
        <v>11</v>
      </c>
      <c r="M3" s="13" t="s">
        <v>12</v>
      </c>
      <c r="N3" s="13" t="s">
        <v>13</v>
      </c>
    </row>
    <row r="4" s="1" customFormat="1" customHeight="1" spans="1:14">
      <c r="A4" s="13"/>
      <c r="B4" s="13"/>
      <c r="C4" s="13"/>
      <c r="D4" s="13"/>
      <c r="E4" s="14" t="s">
        <v>14</v>
      </c>
      <c r="F4" s="14" t="s">
        <v>15</v>
      </c>
      <c r="G4" s="14" t="s">
        <v>16</v>
      </c>
      <c r="H4" s="13"/>
      <c r="I4" s="13"/>
      <c r="J4" s="16"/>
      <c r="K4" s="16"/>
      <c r="L4" s="13"/>
      <c r="M4" s="13"/>
      <c r="N4" s="13"/>
    </row>
    <row r="5" s="1" customFormat="1" customHeight="1" spans="1:14">
      <c r="A5" s="17" t="s">
        <v>14</v>
      </c>
      <c r="B5" s="18"/>
      <c r="C5" s="18"/>
      <c r="D5" s="19"/>
      <c r="E5" s="14"/>
      <c r="F5" s="14"/>
      <c r="G5" s="14"/>
      <c r="H5" s="13"/>
      <c r="I5" s="13"/>
      <c r="J5" s="13">
        <f>SUM(J6:J7)</f>
        <v>3999.88</v>
      </c>
      <c r="K5" s="13">
        <f>SUM(K6:K7)</f>
        <v>3561.27</v>
      </c>
      <c r="L5" s="13">
        <f>SUM(L6:L7)</f>
        <v>3063</v>
      </c>
      <c r="M5" s="13">
        <f>SUM(M6:M7)</f>
        <v>1876</v>
      </c>
      <c r="N5" s="13"/>
    </row>
    <row r="6" ht="54" customHeight="1" spans="1:14">
      <c r="A6" s="20">
        <v>1</v>
      </c>
      <c r="B6" s="20" t="s">
        <v>17</v>
      </c>
      <c r="C6" s="20" t="s">
        <v>18</v>
      </c>
      <c r="D6" s="20" t="s">
        <v>19</v>
      </c>
      <c r="E6" s="20">
        <v>61.936</v>
      </c>
      <c r="F6" s="20"/>
      <c r="G6" s="20">
        <v>61.936</v>
      </c>
      <c r="H6" s="20">
        <v>2025</v>
      </c>
      <c r="I6" s="20">
        <v>2026</v>
      </c>
      <c r="J6" s="20">
        <v>2470.76</v>
      </c>
      <c r="K6" s="20">
        <v>2275.57</v>
      </c>
      <c r="L6" s="21">
        <v>1986</v>
      </c>
      <c r="M6" s="22">
        <v>799</v>
      </c>
      <c r="N6" s="20"/>
    </row>
    <row r="7" s="2" customFormat="1" ht="53" customHeight="1" spans="1:14">
      <c r="A7" s="20">
        <v>2</v>
      </c>
      <c r="B7" s="20" t="s">
        <v>20</v>
      </c>
      <c r="C7" s="20" t="s">
        <v>21</v>
      </c>
      <c r="D7" s="20" t="s">
        <v>22</v>
      </c>
      <c r="E7" s="20">
        <v>22.584</v>
      </c>
      <c r="F7" s="20"/>
      <c r="G7" s="20">
        <v>22.584</v>
      </c>
      <c r="H7" s="20">
        <v>2025</v>
      </c>
      <c r="I7" s="20">
        <v>2026</v>
      </c>
      <c r="J7" s="20">
        <v>1529.12</v>
      </c>
      <c r="K7" s="20">
        <v>1285.7</v>
      </c>
      <c r="L7" s="21">
        <v>1077</v>
      </c>
      <c r="M7" s="22">
        <v>1077</v>
      </c>
      <c r="N7" s="20"/>
    </row>
  </sheetData>
  <autoFilter xmlns:etc="http://www.wps.cn/officeDocument/2017/etCustomData" ref="A4:M7" etc:filterBottomFollowUsedRange="0">
    <extLst/>
  </autoFilter>
  <mergeCells count="14">
    <mergeCell ref="A2:M2"/>
    <mergeCell ref="E3:G3"/>
    <mergeCell ref="A5:D5"/>
    <mergeCell ref="A3:A4"/>
    <mergeCell ref="B3:B4"/>
    <mergeCell ref="C3:C4"/>
    <mergeCell ref="D3:D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8" scale="74" fitToHeight="0" orientation="landscape"/>
  <headerFooter>
    <oddHeader>&amp;R导出时间: &amp;"Arial,Bold"&amp;D-&amp;T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欧电</cp:lastModifiedBy>
  <dcterms:created xsi:type="dcterms:W3CDTF">2021-06-11T03:26:00Z</dcterms:created>
  <dcterms:modified xsi:type="dcterms:W3CDTF">2025-12-04T02:31:35Z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E35ED2ADDC9945AAAF6DD2D5722C18AD</vt:lpwstr>
  </property>
</Properties>
</file>