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/>
  </bookViews>
  <sheets>
    <sheet name="2026年全省普通国省道服务设施省投资补助资金明细分配建议计划" sheetId="2" r:id="rId1"/>
  </sheets>
  <definedNames>
    <definedName name="_xlnm._FilterDatabase" localSheetId="0" hidden="1">'2026年全省普通国省道服务设施省投资补助资金明细分配建议计划'!$A$3:$M$20</definedName>
    <definedName name="_xlnm.Print_Titles" localSheetId="0">'2026年全省普通国省道服务设施省投资补助资金明细分配建议计划'!$3:$3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<sst xmlns="http://schemas.openxmlformats.org/spreadsheetml/2006/main" count="113" uniqueCount="78">
  <si>
    <t>附件2-7</t>
  </si>
  <si>
    <t>2026年普通国省干线公路服务设施省补助资金明细分配计划表</t>
  </si>
  <si>
    <t>序号</t>
  </si>
  <si>
    <t>地级   以上市</t>
  </si>
  <si>
    <t>县域</t>
  </si>
  <si>
    <t>路线编码</t>
  </si>
  <si>
    <t>路线名称</t>
  </si>
  <si>
    <t>技术等级</t>
  </si>
  <si>
    <t>里程桩号</t>
  </si>
  <si>
    <t>服务设施类型</t>
  </si>
  <si>
    <t>总投资（万元）</t>
  </si>
  <si>
    <t>省补助总额
（万元）</t>
  </si>
  <si>
    <t>2026年安排省补助（万元）</t>
  </si>
  <si>
    <t>备注</t>
  </si>
  <si>
    <t>合  计</t>
  </si>
  <si>
    <t>韶关</t>
  </si>
  <si>
    <t>曲江区</t>
  </si>
  <si>
    <t>G240</t>
  </si>
  <si>
    <t>保定-台山</t>
  </si>
  <si>
    <t>二级</t>
  </si>
  <si>
    <t>K2333+450</t>
  </si>
  <si>
    <t>A类服务区</t>
  </si>
  <si>
    <t>乐昌市</t>
  </si>
  <si>
    <t>G535</t>
  </si>
  <si>
    <t>定南-宜章</t>
  </si>
  <si>
    <t>三级</t>
  </si>
  <si>
    <t>K341+887</t>
  </si>
  <si>
    <t>南雄市</t>
  </si>
  <si>
    <t>G220</t>
  </si>
  <si>
    <t>东营-深圳</t>
  </si>
  <si>
    <t>一级</t>
  </si>
  <si>
    <t>K2197+800</t>
  </si>
  <si>
    <t>始兴县</t>
  </si>
  <si>
    <t>K2239+890</t>
  </si>
  <si>
    <t>乳源瑶族  自治县</t>
  </si>
  <si>
    <t>G323</t>
  </si>
  <si>
    <t>瑞金-清水河</t>
  </si>
  <si>
    <t>K439+750</t>
  </si>
  <si>
    <t>B类服务区</t>
  </si>
  <si>
    <t>梅州</t>
  </si>
  <si>
    <t>五华县</t>
  </si>
  <si>
    <t>G355</t>
  </si>
  <si>
    <t>福州-巴马</t>
  </si>
  <si>
    <t>K729+000</t>
  </si>
  <si>
    <t>汕尾</t>
  </si>
  <si>
    <t>陆河县</t>
  </si>
  <si>
    <t>G235</t>
  </si>
  <si>
    <t>新沂-海丰</t>
  </si>
  <si>
    <t>K2177+557</t>
  </si>
  <si>
    <t>S238</t>
  </si>
  <si>
    <t>细坳-湖东</t>
  </si>
  <si>
    <t>K256+583</t>
  </si>
  <si>
    <t>江门</t>
  </si>
  <si>
    <t>台山市</t>
  </si>
  <si>
    <t>S386</t>
  </si>
  <si>
    <t>赤溪-电城</t>
  </si>
  <si>
    <t>K99+923</t>
  </si>
  <si>
    <t>开平市</t>
  </si>
  <si>
    <t>G325</t>
  </si>
  <si>
    <t>广州-南宁</t>
  </si>
  <si>
    <t>K129+800</t>
  </si>
  <si>
    <t>鹤山市</t>
  </si>
  <si>
    <t>S270</t>
  </si>
  <si>
    <t>古劳-珠海港</t>
  </si>
  <si>
    <t>K11+900</t>
  </si>
  <si>
    <t>肇庆</t>
  </si>
  <si>
    <t>四会市</t>
  </si>
  <si>
    <t>S260</t>
  </si>
  <si>
    <t>大平-青岐</t>
  </si>
  <si>
    <t>K83+789</t>
  </si>
  <si>
    <t>清远</t>
  </si>
  <si>
    <t>连山壮族  瑶族自治县</t>
  </si>
  <si>
    <t>G234</t>
  </si>
  <si>
    <t>兴隆-阳江</t>
  </si>
  <si>
    <t>K2882+050</t>
  </si>
  <si>
    <t>S522</t>
  </si>
  <si>
    <t>禾洞-旺洞</t>
  </si>
  <si>
    <t>K5+450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</si>
</sst>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_);[Red]\(0\)"/>
  </numFmts>
  <fonts count="4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黑体"/>
      <charset val="134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b/>
      <sz val="12"/>
      <name val="楷体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name val="宋体"/>
      <charset val="134"/>
    </font>
    <font>
      <sz val="11"/>
      <color indexed="60"/>
      <name val="宋体"/>
      <charset val="134"/>
    </font>
    <font>
      <sz val="12"/>
      <name val="华文中宋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2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1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34" borderId="20" applyNumberFormat="0" applyAlignment="0" applyProtection="0">
      <alignment vertical="center"/>
    </xf>
    <xf numFmtId="0" fontId="34" fillId="0" borderId="0"/>
    <xf numFmtId="0" fontId="35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3" borderId="0" applyNumberFormat="0" applyBorder="0" applyAlignment="0" applyProtection="0">
      <alignment vertical="center"/>
    </xf>
    <xf numFmtId="0" fontId="36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12" fillId="0" borderId="0">
      <alignment vertical="center"/>
    </xf>
    <xf numFmtId="0" fontId="34" fillId="0" borderId="0"/>
    <xf numFmtId="0" fontId="34" fillId="0" borderId="0"/>
    <xf numFmtId="0" fontId="40" fillId="45" borderId="19" applyNumberFormat="0" applyAlignment="0" applyProtection="0">
      <alignment vertical="center"/>
    </xf>
    <xf numFmtId="0" fontId="34" fillId="0" borderId="0" applyProtection="0"/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1" fillId="46" borderId="23" applyNumberFormat="0" applyAlignment="0" applyProtection="0">
      <alignment vertical="center"/>
    </xf>
    <xf numFmtId="0" fontId="12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49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3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12" fillId="54" borderId="26" applyNumberFormat="0" applyFont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66" applyFont="1" applyFill="1" applyAlignment="1">
      <alignment horizontal="center" vertical="center" wrapText="1"/>
    </xf>
    <xf numFmtId="0" fontId="5" fillId="0" borderId="0" xfId="66" applyFont="1" applyFill="1" applyAlignment="1">
      <alignment horizontal="center" vertical="center" wrapText="1"/>
    </xf>
    <xf numFmtId="176" fontId="6" fillId="0" borderId="1" xfId="59" applyNumberFormat="1" applyFont="1" applyFill="1" applyBorder="1" applyAlignment="1">
      <alignment horizontal="center" vertical="center" wrapText="1"/>
    </xf>
    <xf numFmtId="176" fontId="6" fillId="0" borderId="2" xfId="59" applyNumberFormat="1" applyFont="1" applyFill="1" applyBorder="1" applyAlignment="1">
      <alignment horizontal="center" vertical="center" wrapText="1"/>
    </xf>
    <xf numFmtId="0" fontId="6" fillId="0" borderId="2" xfId="59" applyFont="1" applyFill="1" applyBorder="1" applyAlignment="1">
      <alignment horizontal="center" vertical="center" wrapText="1"/>
    </xf>
    <xf numFmtId="176" fontId="6" fillId="0" borderId="3" xfId="59" applyNumberFormat="1" applyFont="1" applyFill="1" applyBorder="1" applyAlignment="1">
      <alignment horizontal="center" vertical="center" wrapText="1"/>
    </xf>
    <xf numFmtId="0" fontId="7" fillId="0" borderId="4" xfId="59" applyFont="1" applyFill="1" applyBorder="1" applyAlignment="1">
      <alignment horizontal="center" vertical="center" wrapText="1"/>
    </xf>
    <xf numFmtId="0" fontId="7" fillId="0" borderId="5" xfId="59" applyFont="1" applyFill="1" applyBorder="1" applyAlignment="1">
      <alignment horizontal="center" vertical="center" wrapText="1"/>
    </xf>
    <xf numFmtId="0" fontId="8" fillId="0" borderId="5" xfId="59" applyFont="1" applyFill="1" applyBorder="1" applyAlignment="1">
      <alignment horizontal="center" vertical="center" wrapText="1"/>
    </xf>
    <xf numFmtId="177" fontId="7" fillId="0" borderId="5" xfId="59" applyNumberFormat="1" applyFont="1" applyFill="1" applyBorder="1" applyAlignment="1">
      <alignment horizontal="center" vertical="center" wrapText="1"/>
    </xf>
    <xf numFmtId="0" fontId="7" fillId="0" borderId="5" xfId="59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59" applyFont="1" applyFill="1" applyBorder="1" applyAlignment="1">
      <alignment horizontal="center" vertical="center" wrapText="1"/>
    </xf>
    <xf numFmtId="0" fontId="8" fillId="0" borderId="8" xfId="59" applyFont="1" applyFill="1" applyBorder="1" applyAlignment="1">
      <alignment horizontal="center" vertical="center" wrapText="1"/>
    </xf>
    <xf numFmtId="178" fontId="8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8" xfId="59" applyFont="1" applyFill="1" applyBorder="1" applyAlignment="1">
      <alignment horizontal="center" vertical="center" wrapText="1"/>
    </xf>
    <xf numFmtId="0" fontId="9" fillId="0" borderId="8" xfId="59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</cellXfs>
  <cellStyles count="1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5 2" xfId="49"/>
    <cellStyle name="计算 2" xfId="50"/>
    <cellStyle name="常规 6" xfId="51"/>
    <cellStyle name="常规 175 2" xfId="52"/>
    <cellStyle name="40% - 强调文字颜色 4 2" xfId="53"/>
    <cellStyle name="40% - 强调文字颜色 1 2" xfId="54"/>
    <cellStyle name="40% - 强调文字颜色 2 2" xfId="55"/>
    <cellStyle name="40% - 强调文字颜色 5 2" xfId="56"/>
    <cellStyle name="60% - 强调文字颜色 4 2" xfId="57"/>
    <cellStyle name="输出 2" xfId="58"/>
    <cellStyle name="常规 173" xfId="59"/>
    <cellStyle name="适中 2" xfId="60"/>
    <cellStyle name="40% - 强调文字颜色 6 2" xfId="61"/>
    <cellStyle name="40% - 强调文字颜色 3 2" xfId="62"/>
    <cellStyle name="20% - 强调文字颜色 5 2" xfId="63"/>
    <cellStyle name="常规 7" xfId="64"/>
    <cellStyle name="20% - 强调文字颜色 3 2" xfId="65"/>
    <cellStyle name="常规 3" xfId="66"/>
    <cellStyle name="20% - 强调文字颜色 4 2" xfId="67"/>
    <cellStyle name="警告文本 2" xfId="68"/>
    <cellStyle name="常规 175 2 2" xfId="69"/>
    <cellStyle name="60% - 强调文字颜色 3 2" xfId="70"/>
    <cellStyle name="标题 2 2" xfId="71"/>
    <cellStyle name="标题 3 2" xfId="72"/>
    <cellStyle name="标题 4 2" xfId="73"/>
    <cellStyle name="强调文字颜色 6 2" xfId="74"/>
    <cellStyle name="常规 173 2" xfId="75"/>
    <cellStyle name="常规 173 2 2" xfId="76"/>
    <cellStyle name="常规 173 4" xfId="77"/>
    <cellStyle name="常规 173 2 2 2" xfId="78"/>
    <cellStyle name="常规 176 2" xfId="79"/>
    <cellStyle name="常规 173 2 3" xfId="80"/>
    <cellStyle name="常规 173 3" xfId="81"/>
    <cellStyle name="输入 2" xfId="82"/>
    <cellStyle name="常规 173_Sheet1" xfId="83"/>
    <cellStyle name="常规 4 2 2" xfId="84"/>
    <cellStyle name="常规 175" xfId="85"/>
    <cellStyle name="常规 176" xfId="86"/>
    <cellStyle name="常规 176 2 2" xfId="87"/>
    <cellStyle name="常规 8" xfId="88"/>
    <cellStyle name="检查单元格 2" xfId="89"/>
    <cellStyle name="常规 176 3" xfId="90"/>
    <cellStyle name="强调文字颜色 2 2" xfId="91"/>
    <cellStyle name="常规 2" xfId="92"/>
    <cellStyle name="常规 2 2" xfId="93"/>
    <cellStyle name="常规 2 2 2" xfId="94"/>
    <cellStyle name="常规 2 3" xfId="95"/>
    <cellStyle name="常规 4" xfId="96"/>
    <cellStyle name="常规 4 2" xfId="97"/>
    <cellStyle name="常规 4 3" xfId="98"/>
    <cellStyle name="60% - 强调文字颜色 2 2" xfId="99"/>
    <cellStyle name="常规 5" xfId="100"/>
    <cellStyle name="60% - 强调文字颜色 6 2" xfId="101"/>
    <cellStyle name="常规 175 3" xfId="102"/>
    <cellStyle name="强调文字颜色 1 2" xfId="103"/>
    <cellStyle name="20% - 强调文字颜色 1 2" xfId="104"/>
    <cellStyle name="常规 9" xfId="105"/>
    <cellStyle name="常规 10" xfId="106"/>
    <cellStyle name="强调文字颜色 4 2" xfId="107"/>
    <cellStyle name="差 2" xfId="108"/>
    <cellStyle name="常规 3 2" xfId="109"/>
    <cellStyle name="标题 5" xfId="110"/>
    <cellStyle name="强调文字颜色 3 2" xfId="111"/>
    <cellStyle name="20% - 强调文字颜色 6 2" xfId="112"/>
    <cellStyle name="标题 1 2" xfId="113"/>
    <cellStyle name="60% - 强调文字颜色 1 2" xfId="114"/>
    <cellStyle name="20% - 强调文字颜色 2 2" xfId="115"/>
    <cellStyle name="强调文字颜色 5 2" xfId="116"/>
    <cellStyle name="汇总 2" xfId="117"/>
    <cellStyle name="好 2" xfId="118"/>
    <cellStyle name="注释 2" xfId="119"/>
    <cellStyle name="链接单元格 2" xfId="120"/>
    <cellStyle name="解释性文本 2" xfId="12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zoomScale="85" zoomScaleNormal="85" zoomScaleSheetLayoutView="60" workbookViewId="0">
      <pane ySplit="4" topLeftCell="A5" activePane="bottomLeft" state="frozen"/>
      <selection/>
      <selection pane="bottomLeft" activeCell="J8" sqref="J8"/>
    </sheetView>
  </sheetViews>
  <sheetFormatPr defaultColWidth="9" defaultRowHeight="13.5"/>
  <cols>
    <col min="1" max="1" width="7.25" style="2" customWidth="1"/>
    <col min="2" max="2" width="9" style="2"/>
    <col min="3" max="3" width="9.25833333333333" style="2" customWidth="1"/>
    <col min="4" max="4" width="11" style="2" customWidth="1"/>
    <col min="5" max="5" width="15.6666666666667" style="2" customWidth="1"/>
    <col min="6" max="6" width="11.4416666666667" style="2" customWidth="1"/>
    <col min="7" max="7" width="12" style="2" customWidth="1"/>
    <col min="8" max="8" width="15.6666666666667" style="2" customWidth="1"/>
    <col min="9" max="9" width="10.6666666666667" style="2" customWidth="1"/>
    <col min="10" max="10" width="12.8583333333333" style="2" customWidth="1"/>
    <col min="11" max="11" width="16" style="3" customWidth="1"/>
    <col min="12" max="12" width="16.2416666666667" style="3" customWidth="1"/>
    <col min="13" max="13" width="13.75" style="2" customWidth="1"/>
    <col min="14" max="16384" width="9" style="2"/>
  </cols>
  <sheetData>
    <row r="1" ht="25" customHeight="1" spans="1:13">
      <c r="A1" s="4" t="s">
        <v>0</v>
      </c>
    </row>
    <row r="2" s="1" customFormat="1" ht="35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50" customHeight="1" spans="1:13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0" t="s">
        <v>13</v>
      </c>
    </row>
    <row r="4" ht="25" customHeight="1" spans="1:13">
      <c r="A4" s="11" t="s">
        <v>14</v>
      </c>
      <c r="B4" s="12"/>
      <c r="C4" s="12"/>
      <c r="D4" s="12"/>
      <c r="E4" s="12"/>
      <c r="F4" s="12"/>
      <c r="G4" s="12"/>
      <c r="H4" s="13"/>
      <c r="I4" s="14">
        <f>SUM(I5:I18)</f>
        <v>5205.104</v>
      </c>
      <c r="J4" s="14">
        <f>SUM(J5:J18)</f>
        <v>3080</v>
      </c>
      <c r="K4" s="15">
        <f>SUM(K5:K18)</f>
        <v>3080</v>
      </c>
      <c r="L4" s="16"/>
    </row>
    <row r="5" ht="37" customHeight="1" spans="1:13">
      <c r="A5" s="17">
        <v>1</v>
      </c>
      <c r="B5" s="18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9">
        <v>408.1</v>
      </c>
      <c r="J5" s="18">
        <v>300</v>
      </c>
      <c r="K5" s="20">
        <v>300</v>
      </c>
      <c r="L5" s="21"/>
      <c r="M5" s="22"/>
    </row>
    <row r="6" ht="37" customHeight="1" spans="1:13">
      <c r="A6" s="17">
        <v>2</v>
      </c>
      <c r="B6" s="18" t="s">
        <v>15</v>
      </c>
      <c r="C6" s="18" t="s">
        <v>22</v>
      </c>
      <c r="D6" s="18" t="s">
        <v>23</v>
      </c>
      <c r="E6" s="18" t="s">
        <v>24</v>
      </c>
      <c r="F6" s="18" t="s">
        <v>25</v>
      </c>
      <c r="G6" s="18" t="s">
        <v>26</v>
      </c>
      <c r="H6" s="18" t="s">
        <v>21</v>
      </c>
      <c r="I6" s="19">
        <v>428.32</v>
      </c>
      <c r="J6" s="18">
        <v>300</v>
      </c>
      <c r="K6" s="20">
        <v>300</v>
      </c>
      <c r="L6" s="21"/>
      <c r="M6" s="22"/>
    </row>
    <row r="7" ht="37" customHeight="1" spans="1:13">
      <c r="A7" s="17">
        <v>3</v>
      </c>
      <c r="B7" s="18" t="s">
        <v>15</v>
      </c>
      <c r="C7" s="18" t="s">
        <v>27</v>
      </c>
      <c r="D7" s="18" t="s">
        <v>28</v>
      </c>
      <c r="E7" s="18" t="s">
        <v>29</v>
      </c>
      <c r="F7" s="18" t="s">
        <v>30</v>
      </c>
      <c r="G7" s="18" t="s">
        <v>31</v>
      </c>
      <c r="H7" s="18" t="s">
        <v>21</v>
      </c>
      <c r="I7" s="19">
        <v>429.4</v>
      </c>
      <c r="J7" s="18">
        <v>300</v>
      </c>
      <c r="K7" s="20">
        <v>300</v>
      </c>
      <c r="L7" s="21"/>
      <c r="M7" s="22"/>
    </row>
    <row r="8" ht="37" customHeight="1" spans="1:13">
      <c r="A8" s="17">
        <v>4</v>
      </c>
      <c r="B8" s="18" t="s">
        <v>15</v>
      </c>
      <c r="C8" s="23" t="s">
        <v>32</v>
      </c>
      <c r="D8" s="23" t="s">
        <v>28</v>
      </c>
      <c r="E8" s="18" t="s">
        <v>29</v>
      </c>
      <c r="F8" s="23" t="s">
        <v>25</v>
      </c>
      <c r="G8" s="23" t="s">
        <v>33</v>
      </c>
      <c r="H8" s="23" t="s">
        <v>21</v>
      </c>
      <c r="I8" s="19">
        <v>1114.91</v>
      </c>
      <c r="J8" s="23">
        <v>300</v>
      </c>
      <c r="K8" s="20">
        <v>300</v>
      </c>
      <c r="L8" s="21"/>
      <c r="M8" s="22"/>
    </row>
    <row r="9" ht="37" customHeight="1" spans="1:13">
      <c r="A9" s="17">
        <v>5</v>
      </c>
      <c r="B9" s="18" t="s">
        <v>15</v>
      </c>
      <c r="C9" s="24" t="s">
        <v>34</v>
      </c>
      <c r="D9" s="23" t="s">
        <v>35</v>
      </c>
      <c r="E9" s="24" t="s">
        <v>36</v>
      </c>
      <c r="F9" s="23" t="s">
        <v>25</v>
      </c>
      <c r="G9" s="23" t="s">
        <v>37</v>
      </c>
      <c r="H9" s="23" t="s">
        <v>38</v>
      </c>
      <c r="I9" s="19">
        <v>207.82</v>
      </c>
      <c r="J9" s="23">
        <v>140</v>
      </c>
      <c r="K9" s="20">
        <v>140</v>
      </c>
      <c r="L9" s="21"/>
      <c r="M9" s="22"/>
    </row>
    <row r="10" ht="37" customHeight="1" spans="1:13">
      <c r="A10" s="17">
        <v>6</v>
      </c>
      <c r="B10" s="18" t="s">
        <v>39</v>
      </c>
      <c r="C10" s="18" t="s">
        <v>40</v>
      </c>
      <c r="D10" s="18" t="s">
        <v>41</v>
      </c>
      <c r="E10" s="18" t="s">
        <v>42</v>
      </c>
      <c r="F10" s="18" t="s">
        <v>19</v>
      </c>
      <c r="G10" s="18" t="s">
        <v>43</v>
      </c>
      <c r="H10" s="18" t="s">
        <v>38</v>
      </c>
      <c r="I10" s="19">
        <v>192.2</v>
      </c>
      <c r="J10" s="18">
        <v>140</v>
      </c>
      <c r="K10" s="20">
        <v>140</v>
      </c>
      <c r="L10" s="25"/>
      <c r="M10" s="22"/>
    </row>
    <row r="11" s="2" customFormat="1" ht="37" customHeight="1" spans="1:13">
      <c r="A11" s="17">
        <v>7</v>
      </c>
      <c r="B11" s="18" t="s">
        <v>44</v>
      </c>
      <c r="C11" s="18" t="s">
        <v>45</v>
      </c>
      <c r="D11" s="18" t="s">
        <v>46</v>
      </c>
      <c r="E11" s="18" t="s">
        <v>47</v>
      </c>
      <c r="F11" s="18" t="s">
        <v>30</v>
      </c>
      <c r="G11" s="18" t="s">
        <v>48</v>
      </c>
      <c r="H11" s="18" t="s">
        <v>21</v>
      </c>
      <c r="I11" s="19">
        <v>399.39</v>
      </c>
      <c r="J11" s="18">
        <v>300</v>
      </c>
      <c r="K11" s="20">
        <v>300</v>
      </c>
      <c r="L11" s="21"/>
      <c r="M11" s="26"/>
    </row>
    <row r="12" ht="37" customHeight="1" spans="1:13">
      <c r="A12" s="17">
        <v>8</v>
      </c>
      <c r="B12" s="18" t="s">
        <v>44</v>
      </c>
      <c r="C12" s="18" t="s">
        <v>45</v>
      </c>
      <c r="D12" s="27" t="s">
        <v>49</v>
      </c>
      <c r="E12" s="18" t="s">
        <v>50</v>
      </c>
      <c r="F12" s="18" t="s">
        <v>19</v>
      </c>
      <c r="G12" s="18" t="s">
        <v>51</v>
      </c>
      <c r="H12" s="18" t="s">
        <v>21</v>
      </c>
      <c r="I12" s="19">
        <v>286.56</v>
      </c>
      <c r="J12" s="18">
        <v>200</v>
      </c>
      <c r="K12" s="20">
        <v>200</v>
      </c>
      <c r="L12" s="21"/>
      <c r="M12" s="22"/>
    </row>
    <row r="13" ht="37" customHeight="1" spans="1:13">
      <c r="A13" s="17">
        <v>9</v>
      </c>
      <c r="B13" s="18" t="s">
        <v>52</v>
      </c>
      <c r="C13" s="18" t="s">
        <v>53</v>
      </c>
      <c r="D13" s="18" t="s">
        <v>54</v>
      </c>
      <c r="E13" s="18" t="s">
        <v>55</v>
      </c>
      <c r="F13" s="18" t="s">
        <v>25</v>
      </c>
      <c r="G13" s="18" t="s">
        <v>56</v>
      </c>
      <c r="H13" s="18" t="s">
        <v>38</v>
      </c>
      <c r="I13" s="19">
        <v>129.84</v>
      </c>
      <c r="J13" s="18">
        <v>100</v>
      </c>
      <c r="K13" s="20">
        <v>100</v>
      </c>
      <c r="L13" s="21"/>
      <c r="M13" s="26"/>
    </row>
    <row r="14" ht="48" customHeight="1" spans="1:13">
      <c r="A14" s="17">
        <v>10</v>
      </c>
      <c r="B14" s="18" t="s">
        <v>52</v>
      </c>
      <c r="C14" s="18" t="s">
        <v>57</v>
      </c>
      <c r="D14" s="18" t="s">
        <v>58</v>
      </c>
      <c r="E14" s="18" t="s">
        <v>59</v>
      </c>
      <c r="F14" s="18" t="s">
        <v>30</v>
      </c>
      <c r="G14" s="18" t="s">
        <v>60</v>
      </c>
      <c r="H14" s="18" t="s">
        <v>21</v>
      </c>
      <c r="I14" s="19">
        <v>517.91</v>
      </c>
      <c r="J14" s="18">
        <v>300</v>
      </c>
      <c r="K14" s="28">
        <v>300</v>
      </c>
      <c r="L14" s="21"/>
      <c r="M14" s="26"/>
    </row>
    <row r="15" ht="48" customHeight="1" spans="1:13">
      <c r="A15" s="17">
        <v>11</v>
      </c>
      <c r="B15" s="18" t="s">
        <v>52</v>
      </c>
      <c r="C15" s="18" t="s">
        <v>61</v>
      </c>
      <c r="D15" s="18" t="s">
        <v>62</v>
      </c>
      <c r="E15" s="18" t="s">
        <v>63</v>
      </c>
      <c r="F15" s="18" t="s">
        <v>19</v>
      </c>
      <c r="G15" s="18" t="s">
        <v>64</v>
      </c>
      <c r="H15" s="18" t="s">
        <v>38</v>
      </c>
      <c r="I15" s="19">
        <v>158.03</v>
      </c>
      <c r="J15" s="18">
        <v>100</v>
      </c>
      <c r="K15" s="20">
        <v>100</v>
      </c>
      <c r="L15" s="29"/>
      <c r="M15" s="26"/>
    </row>
    <row r="16" ht="48" customHeight="1" spans="1:13">
      <c r="A16" s="17">
        <v>12</v>
      </c>
      <c r="B16" s="18" t="s">
        <v>65</v>
      </c>
      <c r="C16" s="18" t="s">
        <v>66</v>
      </c>
      <c r="D16" s="18" t="s">
        <v>67</v>
      </c>
      <c r="E16" s="18" t="s">
        <v>68</v>
      </c>
      <c r="F16" s="18" t="s">
        <v>19</v>
      </c>
      <c r="G16" s="18" t="s">
        <v>69</v>
      </c>
      <c r="H16" s="18" t="s">
        <v>38</v>
      </c>
      <c r="I16" s="19">
        <v>151.4</v>
      </c>
      <c r="J16" s="18">
        <v>100</v>
      </c>
      <c r="K16" s="20">
        <v>100</v>
      </c>
      <c r="L16" s="30"/>
      <c r="M16" s="26"/>
    </row>
    <row r="17" ht="48" customHeight="1" spans="1:13">
      <c r="A17" s="17">
        <v>13</v>
      </c>
      <c r="B17" s="18" t="s">
        <v>70</v>
      </c>
      <c r="C17" s="18" t="s">
        <v>71</v>
      </c>
      <c r="D17" s="18" t="s">
        <v>72</v>
      </c>
      <c r="E17" s="18" t="s">
        <v>73</v>
      </c>
      <c r="F17" s="18" t="s">
        <v>19</v>
      </c>
      <c r="G17" s="18" t="s">
        <v>74</v>
      </c>
      <c r="H17" s="23" t="s">
        <v>21</v>
      </c>
      <c r="I17" s="19">
        <v>442.01</v>
      </c>
      <c r="J17" s="18">
        <v>300</v>
      </c>
      <c r="K17" s="20">
        <v>300</v>
      </c>
      <c r="L17" s="25"/>
      <c r="M17" s="31"/>
    </row>
    <row r="18" ht="44" customHeight="1" spans="1:13">
      <c r="A18" s="17">
        <v>14</v>
      </c>
      <c r="B18" s="18" t="s">
        <v>70</v>
      </c>
      <c r="C18" s="18" t="s">
        <v>71</v>
      </c>
      <c r="D18" s="18" t="s">
        <v>75</v>
      </c>
      <c r="E18" s="18" t="s">
        <v>76</v>
      </c>
      <c r="F18" s="18" t="s">
        <v>25</v>
      </c>
      <c r="G18" s="18" t="s">
        <v>77</v>
      </c>
      <c r="H18" s="23" t="s">
        <v>21</v>
      </c>
      <c r="I18" s="19">
        <v>339.214</v>
      </c>
      <c r="J18" s="18">
        <v>200</v>
      </c>
      <c r="K18" s="20">
        <v>200</v>
      </c>
      <c r="L18" s="25"/>
      <c r="M18" s="31"/>
    </row>
  </sheetData>
  <autoFilter xmlns:etc="http://www.wps.cn/officeDocument/2017/etCustomData" ref="A3:M20" etc:filterBottomFollowUsedRange="0">
    <extLst/>
  </autoFilter>
  <mergeCells count="2">
    <mergeCell ref="A2:L2"/>
    <mergeCell ref="A4:G4"/>
  </mergeCells>
  <printOptions horizontalCentered="1"/>
  <pageMargins left="0.39" right="0.39" top="0.75" bottom="0.75" header="0.31" footer="0.31"/>
  <pageSetup paperSize="8" scale="77" fitToHeight="0" orientation="landscape" useFirstPageNumber="1" horizontalDpi="600" verticalDpi="600"/>
  <headerFooter>
    <oddHeader>&amp;L附件6</oddHead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GLJ</Company>
  <Application>WPS Office WWO_wpscloud_20250326182429-11448cd808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2026年全省普通国省道服务设施省投资补助资金明细分配建议计划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湛炳坚</dc:creator>
  <cp:lastModifiedBy>欧电</cp:lastModifiedBy>
  <dcterms:created xsi:type="dcterms:W3CDTF">2018-02-02T11:04:00Z</dcterms:created>
  <cp:lastPrinted>2020-06-12T15:05:00Z</cp:lastPrinted>
  <dcterms:modified xsi:type="dcterms:W3CDTF">2025-11-21T12:17:52Z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2B09ACA5EBCD4196A9935874AAD379C3_13</vt:lpwstr>
  </property>
</Properties>
</file>